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wagovza-my.sharepoint.com/personal/hlebanil_dws_gov_za/Documents/Desktop/TRAVELLLING/Travel 2/"/>
    </mc:Choice>
  </mc:AlternateContent>
  <xr:revisionPtr revIDLastSave="1" documentId="13_ncr:1_{A4CB32CB-A95D-4BF2-9A90-AB3E8D7D3013}" xr6:coauthVersionLast="47" xr6:coauthVersionMax="47" xr10:uidLastSave="{AB8CC556-D71D-4C10-9ABA-F21958C3A86D}"/>
  <bookViews>
    <workbookView xWindow="-110" yWindow="-110" windowWidth="19420" windowHeight="10300" tabRatio="653" activeTab="2" xr2:uid="{00000000-000D-0000-FFFF-FFFF00000000}"/>
  </bookViews>
  <sheets>
    <sheet name="COVER SHEET" sheetId="33" r:id="rId1"/>
    <sheet name="Price Declaration " sheetId="26" r:id="rId2"/>
    <sheet name="2. TRANSACTION FEE OFFSITE  WP" sheetId="38"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WP'!$A$1:$I$71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6" l="1"/>
  <c r="A22" i="26"/>
  <c r="C69" i="38"/>
  <c r="C51" i="38"/>
  <c r="H50" i="38"/>
  <c r="I50" i="38" s="1"/>
  <c r="E50" i="38"/>
  <c r="F50" i="38" s="1"/>
  <c r="H49" i="38"/>
  <c r="I49" i="38" s="1"/>
  <c r="E49" i="38"/>
  <c r="F49" i="38" s="1"/>
  <c r="H48" i="38"/>
  <c r="I48" i="38" s="1"/>
  <c r="E48" i="38"/>
  <c r="F48" i="38" s="1"/>
  <c r="H47" i="38"/>
  <c r="I47" i="38" s="1"/>
  <c r="E47" i="38"/>
  <c r="F47" i="38" s="1"/>
  <c r="H46" i="38"/>
  <c r="I46" i="38" s="1"/>
  <c r="E46" i="38"/>
  <c r="F46" i="38" s="1"/>
  <c r="H45" i="38"/>
  <c r="I45" i="38" s="1"/>
  <c r="E45" i="38"/>
  <c r="F45" i="38" s="1"/>
  <c r="H44" i="38"/>
  <c r="I44" i="38" s="1"/>
  <c r="E44" i="38"/>
  <c r="F44" i="38" s="1"/>
  <c r="H43" i="38"/>
  <c r="I43" i="38" s="1"/>
  <c r="E43" i="38"/>
  <c r="F43" i="38" s="1"/>
  <c r="H42" i="38"/>
  <c r="I42" i="38" s="1"/>
  <c r="E42" i="38"/>
  <c r="F42" i="38" s="1"/>
  <c r="H41" i="38"/>
  <c r="I41" i="38" s="1"/>
  <c r="E41" i="38"/>
  <c r="F41" i="38" s="1"/>
  <c r="H40" i="38"/>
  <c r="I40" i="38" s="1"/>
  <c r="E40" i="38"/>
  <c r="F40" i="38" s="1"/>
  <c r="H39" i="38"/>
  <c r="I39" i="38" s="1"/>
  <c r="E39" i="38"/>
  <c r="F39" i="38" s="1"/>
  <c r="H38" i="38"/>
  <c r="I38" i="38" s="1"/>
  <c r="E38" i="38"/>
  <c r="F38" i="38" s="1"/>
  <c r="H37" i="38"/>
  <c r="I37" i="38" s="1"/>
  <c r="E37" i="38"/>
  <c r="F37" i="38" s="1"/>
  <c r="H36" i="38"/>
  <c r="I36" i="38" s="1"/>
  <c r="E36" i="38"/>
  <c r="F36" i="38" s="1"/>
  <c r="H35" i="38"/>
  <c r="I35" i="38" s="1"/>
  <c r="E35" i="38"/>
  <c r="F35" i="38" s="1"/>
  <c r="H34" i="38"/>
  <c r="I34" i="38" s="1"/>
  <c r="E34" i="38"/>
  <c r="F34" i="38" s="1"/>
  <c r="H33" i="38"/>
  <c r="I33" i="38" s="1"/>
  <c r="E33" i="38"/>
  <c r="F33" i="38" s="1"/>
  <c r="H32" i="38"/>
  <c r="I32" i="38" s="1"/>
  <c r="E32" i="38"/>
  <c r="F32" i="38" s="1"/>
  <c r="H31" i="38"/>
  <c r="I31" i="38" s="1"/>
  <c r="E31" i="38"/>
  <c r="F31" i="38" s="1"/>
  <c r="H30" i="38"/>
  <c r="I30" i="38" s="1"/>
  <c r="E30" i="38"/>
  <c r="F30" i="38" s="1"/>
  <c r="H29" i="38"/>
  <c r="I29" i="38" s="1"/>
  <c r="E29" i="38"/>
  <c r="F29" i="38" s="1"/>
  <c r="H28" i="38"/>
  <c r="I28" i="38" s="1"/>
  <c r="E28" i="38"/>
  <c r="F28" i="38" s="1"/>
  <c r="H27" i="38"/>
  <c r="I27" i="38" s="1"/>
  <c r="E27" i="38"/>
  <c r="F27" i="38" s="1"/>
  <c r="H26" i="38"/>
  <c r="I26" i="38" s="1"/>
  <c r="E26" i="38"/>
  <c r="F26" i="38" s="1"/>
  <c r="H25" i="38"/>
  <c r="I25" i="38" s="1"/>
  <c r="E25" i="38"/>
  <c r="F25" i="38" s="1"/>
  <c r="H24" i="38"/>
  <c r="I24" i="38" s="1"/>
  <c r="E24" i="38"/>
  <c r="F24" i="38" s="1"/>
  <c r="H23" i="38"/>
  <c r="I23" i="38" s="1"/>
  <c r="E23" i="38"/>
  <c r="F23" i="38" s="1"/>
  <c r="H22" i="38"/>
  <c r="I22" i="38" s="1"/>
  <c r="E22" i="38"/>
  <c r="F22" i="38" s="1"/>
  <c r="H21" i="38"/>
  <c r="I21" i="38" s="1"/>
  <c r="E21" i="38"/>
  <c r="F21" i="38" s="1"/>
  <c r="H20" i="38"/>
  <c r="I20" i="38" s="1"/>
  <c r="E20" i="38"/>
  <c r="F20" i="38" s="1"/>
  <c r="H19" i="38"/>
  <c r="I19" i="38" s="1"/>
  <c r="E19" i="38"/>
  <c r="F19" i="38" s="1"/>
  <c r="H18" i="38"/>
  <c r="I18" i="38" s="1"/>
  <c r="E18" i="38"/>
  <c r="F18" i="38" s="1"/>
  <c r="H17" i="38"/>
  <c r="I17" i="38" s="1"/>
  <c r="E17" i="38"/>
  <c r="F17" i="38" s="1"/>
  <c r="H16" i="38"/>
  <c r="I16" i="38" s="1"/>
  <c r="E16" i="38"/>
  <c r="F16" i="38" s="1"/>
  <c r="H15" i="38"/>
  <c r="I15" i="38" s="1"/>
  <c r="E15" i="38"/>
  <c r="F15" i="38" s="1"/>
  <c r="H14" i="38"/>
  <c r="I14" i="38" s="1"/>
  <c r="E14" i="38"/>
  <c r="F14" i="38" s="1"/>
  <c r="F51" i="38" l="1"/>
  <c r="I51" i="38"/>
</calcChain>
</file>

<file path=xl/sharedStrings.xml><?xml version="1.0" encoding="utf-8"?>
<sst xmlns="http://schemas.openxmlformats.org/spreadsheetml/2006/main" count="132" uniqueCount="115">
  <si>
    <t>ANNEXURE A3</t>
  </si>
  <si>
    <t>PRICING SUBMISSION</t>
  </si>
  <si>
    <t>RFP NO:</t>
  </si>
  <si>
    <t>RFP NAME:</t>
  </si>
  <si>
    <t>THE PROVISION OF TRAVEL MANAGEMENT SERVICES FOR A PERIOD OF 36 MONTHS TO THE DEPARTMENT OF WATER AND SANITATION (WESTERN CAPE)</t>
  </si>
  <si>
    <t>BIDDER NAME</t>
  </si>
  <si>
    <t>NAME OF BIDDER</t>
  </si>
  <si>
    <t>PRICE INSTRUCTIONS</t>
  </si>
  <si>
    <t>1.  STRUCTURE OF THE TENDER</t>
  </si>
  <si>
    <r>
      <rPr>
        <sz val="11"/>
        <rFont val="Arial"/>
        <family val="2"/>
      </rPr>
      <t xml:space="preserve">This spreadsheet for </t>
    </r>
    <r>
      <rPr>
        <b/>
        <sz val="11"/>
        <rFont val="Arial"/>
        <family val="2"/>
      </rPr>
      <t>RFP ________________</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</si>
  <si>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</si>
  <si>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</si>
  <si>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2.1.1 Bidders must submit both a paper copy and an electronic copy of the Pricing Schedule. In the event of a discrepancy, the paper copy will prevail.</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</si>
  <si>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</si>
  <si>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</si>
  <si>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</si>
  <si>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</si>
  <si>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</si>
  <si>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</si>
  <si>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</si>
  <si>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</si>
  <si>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</si>
  <si>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</si>
  <si>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</si>
  <si>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</si>
  <si>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</si>
  <si>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family val="2"/>
      </rP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</si>
  <si>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PROVISIONING OF TRAVEL MANAGEMENT SERVICES FOR A PERIOD OF 36 MONTHS FOR THE DEPARTMENT OF WATER AND SANITATION WESTERN CAPE</t>
  </si>
  <si>
    <t xml:space="preserve">name of bidder </t>
  </si>
  <si>
    <t>Price Declaration</t>
  </si>
  <si>
    <t>Dear Sir/Madam,</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</si>
  <si>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</si>
  <si>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t>Template 2: Transaction Fee (Off-Site)</t>
  </si>
  <si>
    <t>TRADITIONAL BOOKING</t>
  </si>
  <si>
    <t>ON-LINE BOOKING (N/A)</t>
  </si>
  <si>
    <t>(incl. VAT)</t>
  </si>
  <si>
    <t>In words:</t>
  </si>
  <si>
    <r>
      <t xml:space="preserve">We undertake to hold this offer open for acceptance for a period of </t>
    </r>
    <r>
      <rPr>
        <b/>
        <sz val="10"/>
        <rFont val="Arial"/>
        <family val="2"/>
      </rPr>
      <t>120 days</t>
    </r>
    <r>
      <rPr>
        <sz val="10"/>
        <rFont val="Arial"/>
        <family val="2"/>
      </rPr>
      <t xml:space="preserve"> from the date of submission of offers. We further undertake that upon final acceptance of our offer, we will commence with the provision of service when required to do so by the </t>
    </r>
    <r>
      <rPr>
        <b/>
        <sz val="10"/>
        <rFont val="Arial"/>
        <family val="2"/>
      </rPr>
      <t>Department of Water and Sanitation</t>
    </r>
  </si>
  <si>
    <t>We understand that Department of Water and Sanitation are not bound to accept the lowest or any offer and that we must bear all costs which we have incurred in connection with preparing and submitting this bid.</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</si>
  <si>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</si>
  <si>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</si>
  <si>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</si>
  <si>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</si>
  <si>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</si>
  <si>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family val="2"/>
      </rPr>
      <t xml:space="preserve">FOR AND ON BEHALF OF: </t>
    </r>
    <r>
      <rPr>
        <b/>
        <sz val="10"/>
        <color rgb="FF00B0F0"/>
        <rFont val="Arial"/>
        <family val="2"/>
      </rPr>
      <t>COMPANY NAME</t>
    </r>
  </si>
  <si>
    <t>Tel No: ……………………………………….</t>
  </si>
  <si>
    <t>Fax No: ……………………………………….</t>
  </si>
  <si>
    <t>Cell No: ……………………………………….</t>
  </si>
  <si>
    <t>Email:………………………………………….</t>
  </si>
  <si>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</si>
  <si>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</si>
  <si>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</si>
  <si>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</si>
  <si>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</si>
  <si>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</si>
  <si>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</si>
  <si>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</si>
  <si>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</si>
  <si>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</si>
  <si>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</si>
  <si>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</si>
  <si>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</si>
  <si>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</si>
  <si>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</si>
  <si>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</si>
  <si>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</si>
  <si>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</si>
  <si>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</si>
  <si>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</si>
  <si>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</si>
  <si>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</si>
  <si>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</si>
  <si>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</si>
  <si>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</si>
  <si>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</si>
  <si>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</si>
  <si>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</si>
  <si>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</si>
  <si>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</si>
  <si>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</si>
  <si>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</si>
  <si>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</si>
  <si>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</si>
  <si>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</si>
  <si>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</si>
  <si>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</si>
  <si>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</si>
  <si>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</si>
  <si>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</si>
  <si>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</si>
  <si>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</si>
  <si>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Conferences/Events</t>
  </si>
  <si>
    <t>E-hailing</t>
  </si>
  <si>
    <t>Other (Specify)</t>
  </si>
  <si>
    <t>Total</t>
  </si>
  <si>
    <t>Percentage Traditional</t>
  </si>
  <si>
    <t>Percentage Online</t>
  </si>
  <si>
    <t>1.2  CONFERENCE TRANSACTION FEE</t>
  </si>
  <si>
    <t>Item</t>
  </si>
  <si>
    <t>Description</t>
  </si>
  <si>
    <t>Percentage Fee</t>
  </si>
  <si>
    <t>Comment</t>
  </si>
  <si>
    <r>
      <rPr>
        <sz val="11"/>
        <rFont val="Arial"/>
        <family val="2"/>
      </rPr>
      <t xml:space="preserve">Conference Transaction Fee </t>
    </r>
    <r>
      <rPr>
        <b/>
        <sz val="11"/>
        <rFont val="Arial"/>
        <family val="2"/>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</si>
  <si>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</si>
  <si>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</si>
  <si>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</si>
  <si>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</si>
  <si>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</si>
  <si>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</si>
  <si>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</si>
  <si>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</si>
  <si>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</si>
  <si>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W 11533</t>
  </si>
  <si>
    <t>W11533</t>
  </si>
  <si>
    <t>APPOINTMENT OF A TRAVEL MANAGEMENT COMPANY TO RENDER TRAVEL RESERVATION SERVICES WITHIN THE DEPARTMENT OF WATER AND SANITATION PROVINCIAL OFFICE WESTERN CAPE MAIN ACCOUNT AND WATER TRADING ENTITY FOR A PERIOD OF 36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</si>
</sst>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4">
    <font>
      <sz val="10"/>
      <name val="Arial"/>
      <charset val="134"/>
    </font>
    <font>
      <sz val="11"/>
      <color theme="1"/>
      <name val="Calibri"/>
      <family val="2"/>
      <scheme val="minor"/>
    </font>
    <font>
      <b/>
      <sz val="11"/>
      <name val="Arial"/>
      <family val="2"/>
    </font>
    <font>
      <sz val="11"/>
      <name val="Arial"/>
      <family val="2"/>
    </font>
    <font>
      <b/>
      <sz val="11"/>
      <color theme="0"/>
      <name val="Arial"/>
      <family val="2"/>
    </font>
    <font>
      <b/>
      <sz val="10"/>
      <name val="Arial"/>
      <family val="2"/>
    </font>
    <font>
      <b/>
      <sz val="12"/>
      <name val="Arial"/>
      <family val="2"/>
    </font>
    <font>
      <b/>
      <sz val="10"/>
      <color theme="0" tint="-0.249977111117893"/>
      <name val="Arial"/>
      <family val="2"/>
    </font>
    <font>
      <b/>
      <sz val="16"/>
      <name val="Arial"/>
      <family val="2"/>
    </font>
    <font>
      <b/>
      <sz val="16"/>
      <color rgb="FFFF0000"/>
      <name val="Arial"/>
      <family val="2"/>
    </font>
    <font>
      <sz val="12"/>
      <name val="Arial"/>
      <family val="2"/>
    </font>
    <font>
      <b/>
      <i/>
      <sz val="11"/>
      <name val="Arial"/>
      <family val="2"/>
    </font>
    <font>
      <b/>
      <sz val="10"/>
      <color rgb="FF00B0F0"/>
      <name val="Arial"/>
      <family val="2"/>
    </font>
    <font>
      <sz val="10"/>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0" xfId="1" applyFont="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2"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164" fontId="6" fillId="0" borderId="8" xfId="0" applyNumberFormat="1"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2" fillId="2" borderId="8" xfId="0" applyFont="1" applyFill="1" applyBorder="1" applyAlignment="1">
      <alignment horizontal="center"/>
    </xf>
    <xf numFmtId="0" fontId="2" fillId="2" borderId="43" xfId="0" applyFont="1" applyFill="1" applyBorder="1" applyAlignment="1">
      <alignment horizontal="center" wrapText="1"/>
    </xf>
    <xf numFmtId="0" fontId="2" fillId="2" borderId="44" xfId="0" applyFont="1" applyFill="1" applyBorder="1" applyAlignment="1">
      <alignment horizontal="center" wrapText="1"/>
    </xf>
    <xf numFmtId="0" fontId="2" fillId="2" borderId="45" xfId="0" applyFont="1" applyFill="1" applyBorder="1" applyAlignment="1">
      <alignment horizontal="center" wrapText="1"/>
    </xf>
    <xf numFmtId="0" fontId="3" fillId="2"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D93495A2-0583-480B-961A-BD7D7B2D9192}"/>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4" workbookViewId="0">
      <selection activeCell="E17" sqref="E17:L17"/>
    </sheetView>
  </sheetViews>
  <sheetFormatPr defaultColWidth="9" defaultRowHeight="12.5"/>
  <sheetData>
    <row r="1" spans="1:13">
      <c r="A1" s="1"/>
      <c r="B1" s="2"/>
      <c r="C1" s="2"/>
      <c r="D1" s="2"/>
      <c r="E1" s="2"/>
      <c r="F1" s="2"/>
      <c r="G1" s="2"/>
      <c r="H1" s="2"/>
      <c r="I1" s="2"/>
      <c r="J1" s="2"/>
      <c r="K1" s="2"/>
      <c r="L1" s="2"/>
      <c r="M1" s="7"/>
    </row>
    <row r="2" spans="1:13" ht="14">
      <c r="A2" s="57"/>
      <c r="K2" s="76" t="s">
        <v>0</v>
      </c>
      <c r="L2" s="76"/>
      <c r="M2" s="60"/>
    </row>
    <row r="3" spans="1:13">
      <c r="A3" s="57"/>
      <c r="M3" s="60"/>
    </row>
    <row r="4" spans="1:13">
      <c r="A4" s="57"/>
      <c r="M4" s="60"/>
    </row>
    <row r="5" spans="1:13">
      <c r="A5" s="57"/>
      <c r="M5" s="60"/>
    </row>
    <row r="6" spans="1:13">
      <c r="A6" s="57"/>
      <c r="M6" s="60"/>
    </row>
    <row r="7" spans="1:13">
      <c r="A7" s="57"/>
      <c r="M7" s="60"/>
    </row>
    <row r="8" spans="1:13">
      <c r="A8" s="57"/>
      <c r="M8" s="60"/>
    </row>
    <row r="9" spans="1:13">
      <c r="A9" s="57"/>
      <c r="M9" s="60"/>
    </row>
    <row r="10" spans="1:13">
      <c r="A10" s="57"/>
      <c r="M10" s="60"/>
    </row>
    <row r="11" spans="1:13">
      <c r="A11" s="57"/>
      <c r="M11" s="60"/>
    </row>
    <row r="12" spans="1:13">
      <c r="A12" s="57"/>
      <c r="M12" s="60"/>
    </row>
    <row r="13" spans="1:13">
      <c r="A13" s="57"/>
      <c r="M13" s="60"/>
    </row>
    <row r="14" spans="1:13" ht="20">
      <c r="A14" s="77" t="s">
        <v>1</v>
      </c>
      <c r="B14" s="78"/>
      <c r="C14" s="78"/>
      <c r="D14" s="78"/>
      <c r="E14" s="78"/>
      <c r="F14" s="78"/>
      <c r="G14" s="78"/>
      <c r="H14" s="78"/>
      <c r="I14" s="78"/>
      <c r="J14" s="78"/>
      <c r="K14" s="78"/>
      <c r="L14" s="78"/>
      <c r="M14" s="79"/>
    </row>
    <row r="15" spans="1:13">
      <c r="A15" s="57"/>
      <c r="M15" s="60"/>
    </row>
    <row r="16" spans="1:13">
      <c r="A16" s="57"/>
      <c r="M16" s="60"/>
    </row>
    <row r="17" spans="1:13" ht="20">
      <c r="A17" s="58" t="s">
        <v>2</v>
      </c>
      <c r="E17" s="80" t="s">
        <v>113</v>
      </c>
      <c r="F17" s="81"/>
      <c r="G17" s="81"/>
      <c r="H17" s="81"/>
      <c r="I17" s="81"/>
      <c r="J17" s="81"/>
      <c r="K17" s="81"/>
      <c r="L17" s="82"/>
      <c r="M17" s="60"/>
    </row>
    <row r="18" spans="1:13" ht="15.5">
      <c r="A18" s="57"/>
      <c r="E18" s="59"/>
      <c r="F18" s="59"/>
      <c r="G18" s="59"/>
      <c r="H18" s="59"/>
      <c r="I18" s="59"/>
      <c r="J18" s="59"/>
      <c r="K18" s="59"/>
      <c r="L18" s="59"/>
      <c r="M18" s="60"/>
    </row>
    <row r="19" spans="1:13" ht="46.5" customHeight="1">
      <c r="A19" s="58" t="s">
        <v>3</v>
      </c>
      <c r="E19" s="83" t="s">
        <v>4</v>
      </c>
      <c r="F19" s="84"/>
      <c r="G19" s="84"/>
      <c r="H19" s="84"/>
      <c r="I19" s="84"/>
      <c r="J19" s="84"/>
      <c r="K19" s="84"/>
      <c r="L19" s="85"/>
      <c r="M19" s="60"/>
    </row>
    <row r="20" spans="1:13" ht="15.5">
      <c r="A20" s="57"/>
      <c r="E20" s="59"/>
      <c r="F20" s="59"/>
      <c r="G20" s="59"/>
      <c r="H20" s="59"/>
      <c r="I20" s="59"/>
      <c r="J20" s="59"/>
      <c r="K20" s="59"/>
      <c r="L20" s="59"/>
      <c r="M20" s="60"/>
    </row>
    <row r="21" spans="1:13" ht="45.75" customHeight="1">
      <c r="A21" s="58" t="s">
        <v>5</v>
      </c>
      <c r="E21" s="86" t="s">
        <v>6</v>
      </c>
      <c r="F21" s="87"/>
      <c r="G21" s="87"/>
      <c r="H21" s="87"/>
      <c r="I21" s="87"/>
      <c r="J21" s="87"/>
      <c r="K21" s="87"/>
      <c r="L21" s="88"/>
      <c r="M21" s="60"/>
    </row>
    <row r="22" spans="1:13">
      <c r="A22" s="57"/>
      <c r="M22" s="60"/>
    </row>
    <row r="23" spans="1:13">
      <c r="A23" s="57"/>
      <c r="M23" s="60"/>
    </row>
    <row r="24" spans="1:13" ht="20">
      <c r="A24" s="77" t="s">
        <v>7</v>
      </c>
      <c r="B24" s="78"/>
      <c r="C24" s="78"/>
      <c r="D24" s="78"/>
      <c r="E24" s="78"/>
      <c r="F24" s="78"/>
      <c r="G24" s="78"/>
      <c r="H24" s="78"/>
      <c r="I24" s="78"/>
      <c r="J24" s="78"/>
      <c r="K24" s="78"/>
      <c r="L24" s="78"/>
      <c r="M24" s="79"/>
    </row>
    <row r="25" spans="1:13">
      <c r="A25" s="57"/>
      <c r="M25" s="60"/>
    </row>
    <row r="26" spans="1:13" s="12" customFormat="1" ht="14">
      <c r="A26" s="89" t="s">
        <v>8</v>
      </c>
      <c r="B26" s="90"/>
      <c r="C26" s="90"/>
      <c r="D26" s="90"/>
      <c r="E26" s="90"/>
      <c r="F26" s="90"/>
      <c r="G26" s="90"/>
      <c r="H26" s="90"/>
      <c r="I26" s="90"/>
      <c r="J26" s="90"/>
      <c r="K26" s="90"/>
      <c r="L26" s="90"/>
      <c r="M26" s="91"/>
    </row>
    <row r="27" spans="1:13" s="12" customFormat="1" ht="45" customHeight="1">
      <c r="A27" s="92" t="s">
        <v>9</v>
      </c>
      <c r="B27" s="93"/>
      <c r="C27" s="93"/>
      <c r="D27" s="93"/>
      <c r="E27" s="93"/>
      <c r="F27" s="93"/>
      <c r="G27" s="93"/>
      <c r="H27" s="93"/>
      <c r="I27" s="93"/>
      <c r="J27" s="93"/>
      <c r="K27" s="93"/>
      <c r="L27" s="93"/>
      <c r="M27" s="94"/>
    </row>
    <row r="28" spans="1:13" s="12" customFormat="1" ht="14">
      <c r="A28" s="92"/>
      <c r="B28" s="93"/>
      <c r="C28" s="93"/>
      <c r="D28" s="93"/>
      <c r="E28" s="93"/>
      <c r="F28" s="93"/>
      <c r="G28" s="93"/>
      <c r="H28" s="93"/>
      <c r="I28" s="93"/>
      <c r="J28" s="93"/>
      <c r="K28" s="93"/>
      <c r="L28" s="93"/>
      <c r="M28" s="94"/>
    </row>
    <row r="29" spans="1:13" s="12" customFormat="1" ht="14">
      <c r="A29" s="89" t="s">
        <v>10</v>
      </c>
      <c r="B29" s="90"/>
      <c r="C29" s="90"/>
      <c r="D29" s="90"/>
      <c r="E29" s="90"/>
      <c r="F29" s="90"/>
      <c r="G29" s="90"/>
      <c r="H29" s="90"/>
      <c r="I29" s="90"/>
      <c r="J29" s="90"/>
      <c r="K29" s="90"/>
      <c r="L29" s="90"/>
      <c r="M29" s="91"/>
    </row>
    <row r="30" spans="1:13" s="12" customFormat="1" ht="14">
      <c r="A30" s="95" t="s">
        <v>11</v>
      </c>
      <c r="B30" s="96"/>
      <c r="C30" s="96"/>
      <c r="D30" s="96"/>
      <c r="E30" s="96"/>
      <c r="F30" s="96"/>
      <c r="G30" s="96"/>
      <c r="H30" s="96"/>
      <c r="I30" s="96"/>
      <c r="J30" s="96"/>
      <c r="K30" s="96"/>
      <c r="L30" s="96"/>
      <c r="M30" s="97"/>
    </row>
    <row r="31" spans="1:13" s="12" customFormat="1" ht="38.25" customHeight="1">
      <c r="A31" s="92" t="s">
        <v>12</v>
      </c>
      <c r="B31" s="93"/>
      <c r="C31" s="93"/>
      <c r="D31" s="93"/>
      <c r="E31" s="93"/>
      <c r="F31" s="93"/>
      <c r="G31" s="93"/>
      <c r="H31" s="93"/>
      <c r="I31" s="93"/>
      <c r="J31" s="93"/>
      <c r="K31" s="93"/>
      <c r="L31" s="93"/>
      <c r="M31" s="94"/>
    </row>
    <row r="32" spans="1:13" s="12" customFormat="1" ht="19.5" customHeight="1">
      <c r="A32" s="92" t="s">
        <v>13</v>
      </c>
      <c r="B32" s="93"/>
      <c r="C32" s="93"/>
      <c r="D32" s="93"/>
      <c r="E32" s="93"/>
      <c r="F32" s="93"/>
      <c r="G32" s="93"/>
      <c r="H32" s="93"/>
      <c r="I32" s="93"/>
      <c r="J32" s="93"/>
      <c r="K32" s="93"/>
      <c r="L32" s="93"/>
      <c r="M32" s="94"/>
    </row>
    <row r="33" spans="1:13" s="12" customFormat="1" ht="35.25" customHeight="1">
      <c r="A33" s="92" t="s">
        <v>14</v>
      </c>
      <c r="B33" s="93"/>
      <c r="C33" s="93"/>
      <c r="D33" s="93"/>
      <c r="E33" s="93"/>
      <c r="F33" s="93"/>
      <c r="G33" s="93"/>
      <c r="H33" s="93"/>
      <c r="I33" s="93"/>
      <c r="J33" s="93"/>
      <c r="K33" s="93"/>
      <c r="L33" s="93"/>
      <c r="M33" s="94"/>
    </row>
    <row r="34" spans="1:13" s="12" customFormat="1" ht="21" customHeight="1">
      <c r="A34" s="92" t="s">
        <v>15</v>
      </c>
      <c r="B34" s="93"/>
      <c r="C34" s="93"/>
      <c r="D34" s="93"/>
      <c r="E34" s="93"/>
      <c r="F34" s="93"/>
      <c r="G34" s="93"/>
      <c r="H34" s="93"/>
      <c r="I34" s="93"/>
      <c r="J34" s="93"/>
      <c r="K34" s="93"/>
      <c r="L34" s="93"/>
      <c r="M34" s="94"/>
    </row>
    <row r="35" spans="1:13" s="12" customFormat="1" ht="30.75" customHeight="1">
      <c r="A35" s="95" t="s">
        <v>16</v>
      </c>
      <c r="B35" s="96"/>
      <c r="C35" s="96"/>
      <c r="D35" s="96"/>
      <c r="E35" s="96"/>
      <c r="F35" s="96"/>
      <c r="G35" s="96"/>
      <c r="H35" s="96"/>
      <c r="I35" s="96"/>
      <c r="J35" s="96"/>
      <c r="K35" s="96"/>
      <c r="L35" s="96"/>
      <c r="M35" s="97"/>
    </row>
    <row r="36" spans="1:13" s="12" customFormat="1" ht="21.75" customHeight="1">
      <c r="A36" s="92" t="s">
        <v>17</v>
      </c>
      <c r="B36" s="93"/>
      <c r="C36" s="93"/>
      <c r="D36" s="93"/>
      <c r="E36" s="93"/>
      <c r="F36" s="93"/>
      <c r="G36" s="93"/>
      <c r="H36" s="93"/>
      <c r="I36" s="93"/>
      <c r="J36" s="93"/>
      <c r="K36" s="93"/>
      <c r="L36" s="93"/>
      <c r="M36" s="94"/>
    </row>
    <row r="37" spans="1:13" s="12" customFormat="1" ht="18" customHeight="1">
      <c r="A37" s="92" t="s">
        <v>18</v>
      </c>
      <c r="B37" s="93"/>
      <c r="C37" s="93"/>
      <c r="D37" s="93"/>
      <c r="E37" s="93"/>
      <c r="F37" s="93"/>
      <c r="G37" s="93"/>
      <c r="H37" s="93"/>
      <c r="I37" s="93"/>
      <c r="J37" s="93"/>
      <c r="K37" s="93"/>
      <c r="L37" s="93"/>
      <c r="M37" s="94"/>
    </row>
    <row r="38" spans="1:13" s="12" customFormat="1" ht="33" customHeight="1">
      <c r="A38" s="92" t="s">
        <v>19</v>
      </c>
      <c r="B38" s="93"/>
      <c r="C38" s="93"/>
      <c r="D38" s="93"/>
      <c r="E38" s="93"/>
      <c r="F38" s="93"/>
      <c r="G38" s="93"/>
      <c r="H38" s="93"/>
      <c r="I38" s="93"/>
      <c r="J38" s="93"/>
      <c r="K38" s="93"/>
      <c r="L38" s="93"/>
      <c r="M38" s="94"/>
    </row>
    <row r="39" spans="1:13" s="12" customFormat="1" ht="30.75" customHeight="1">
      <c r="A39" s="92" t="s">
        <v>20</v>
      </c>
      <c r="B39" s="93"/>
      <c r="C39" s="93"/>
      <c r="D39" s="93"/>
      <c r="E39" s="93"/>
      <c r="F39" s="93"/>
      <c r="G39" s="93"/>
      <c r="H39" s="93"/>
      <c r="I39" s="93"/>
      <c r="J39" s="93"/>
      <c r="K39" s="93"/>
      <c r="L39" s="93"/>
      <c r="M39" s="94"/>
    </row>
    <row r="40" spans="1:13" s="12" customFormat="1" ht="32.25" customHeight="1">
      <c r="A40" s="92" t="s">
        <v>21</v>
      </c>
      <c r="B40" s="93"/>
      <c r="C40" s="93"/>
      <c r="D40" s="93"/>
      <c r="E40" s="93"/>
      <c r="F40" s="93"/>
      <c r="G40" s="93"/>
      <c r="H40" s="93"/>
      <c r="I40" s="93"/>
      <c r="J40" s="93"/>
      <c r="K40" s="93"/>
      <c r="L40" s="93"/>
      <c r="M40" s="94"/>
    </row>
    <row r="41" spans="1:13" s="12" customFormat="1" ht="23.25" customHeight="1">
      <c r="A41" s="92" t="s">
        <v>22</v>
      </c>
      <c r="B41" s="93"/>
      <c r="C41" s="93"/>
      <c r="D41" s="93"/>
      <c r="E41" s="93"/>
      <c r="F41" s="93"/>
      <c r="G41" s="93"/>
      <c r="H41" s="93"/>
      <c r="I41" s="93"/>
      <c r="J41" s="93"/>
      <c r="K41" s="93"/>
      <c r="L41" s="93"/>
      <c r="M41" s="94"/>
    </row>
    <row r="42" spans="1:13" s="12" customFormat="1" ht="14">
      <c r="A42" s="92"/>
      <c r="B42" s="93"/>
      <c r="C42" s="93"/>
      <c r="D42" s="93"/>
      <c r="E42" s="93"/>
      <c r="F42" s="93"/>
      <c r="G42" s="93"/>
      <c r="H42" s="93"/>
      <c r="I42" s="93"/>
      <c r="J42" s="93"/>
      <c r="K42" s="93"/>
      <c r="L42" s="93"/>
      <c r="M42" s="94"/>
    </row>
    <row r="43" spans="1:13" s="12" customFormat="1" ht="14">
      <c r="A43" s="92"/>
      <c r="B43" s="93"/>
      <c r="C43" s="93"/>
      <c r="D43" s="93"/>
      <c r="E43" s="93"/>
      <c r="F43" s="93"/>
      <c r="G43" s="93"/>
      <c r="H43" s="93"/>
      <c r="I43" s="93"/>
      <c r="J43" s="93"/>
      <c r="K43" s="93"/>
      <c r="L43" s="93"/>
      <c r="M43" s="94"/>
    </row>
    <row r="44" spans="1:13" s="12" customFormat="1" ht="14">
      <c r="A44" s="98" t="s">
        <v>23</v>
      </c>
      <c r="B44" s="99"/>
      <c r="C44" s="99"/>
      <c r="D44" s="99"/>
      <c r="E44" s="99"/>
      <c r="F44" s="99"/>
      <c r="G44" s="99"/>
      <c r="H44" s="99"/>
      <c r="I44" s="99"/>
      <c r="J44" s="99"/>
      <c r="K44" s="99"/>
      <c r="L44" s="99"/>
      <c r="M44" s="100"/>
    </row>
    <row r="45" spans="1:13" s="12" customFormat="1" ht="21" customHeight="1">
      <c r="A45" s="102" t="s">
        <v>24</v>
      </c>
      <c r="B45" s="101"/>
      <c r="C45" s="101"/>
      <c r="D45" s="101"/>
      <c r="E45" s="101"/>
      <c r="F45" s="101"/>
      <c r="G45" s="101"/>
      <c r="H45" s="101"/>
      <c r="I45" s="101"/>
      <c r="J45" s="101"/>
      <c r="K45" s="101"/>
      <c r="L45" s="101"/>
      <c r="M45" s="103"/>
    </row>
    <row r="46" spans="1:13" s="12" customFormat="1" ht="21.75" customHeight="1">
      <c r="A46" s="102" t="s">
        <v>25</v>
      </c>
      <c r="B46" s="101"/>
      <c r="C46" s="101"/>
      <c r="D46" s="101"/>
      <c r="E46" s="101"/>
      <c r="F46" s="101"/>
      <c r="G46" s="101"/>
      <c r="H46" s="101"/>
      <c r="I46" s="101"/>
      <c r="J46" s="101"/>
      <c r="K46" s="101"/>
      <c r="L46" s="101"/>
      <c r="M46" s="103"/>
    </row>
    <row r="47" spans="1:13" s="12" customFormat="1" ht="36" customHeight="1">
      <c r="A47" s="92" t="s">
        <v>26</v>
      </c>
      <c r="B47" s="93"/>
      <c r="C47" s="93"/>
      <c r="D47" s="93"/>
      <c r="E47" s="93"/>
      <c r="F47" s="93"/>
      <c r="G47" s="93"/>
      <c r="H47" s="93"/>
      <c r="I47" s="93"/>
      <c r="J47" s="93"/>
      <c r="K47" s="93"/>
      <c r="L47" s="93"/>
      <c r="M47" s="94"/>
    </row>
    <row r="48" spans="1:13" s="12" customFormat="1" ht="24.75" customHeight="1">
      <c r="A48" s="92"/>
      <c r="B48" s="93"/>
      <c r="C48" s="93"/>
      <c r="D48" s="93"/>
      <c r="E48" s="93"/>
      <c r="F48" s="93"/>
      <c r="G48" s="93"/>
      <c r="H48" s="93"/>
      <c r="I48" s="93"/>
      <c r="J48" s="93"/>
      <c r="K48" s="93"/>
      <c r="L48" s="93"/>
      <c r="M48" s="94"/>
    </row>
    <row r="49" spans="1:13" s="12" customFormat="1" ht="14">
      <c r="A49" s="104"/>
      <c r="B49" s="105"/>
      <c r="C49" s="105"/>
      <c r="D49" s="105"/>
      <c r="E49" s="105"/>
      <c r="F49" s="105"/>
      <c r="G49" s="105"/>
      <c r="H49" s="105"/>
      <c r="I49" s="105"/>
      <c r="J49" s="105"/>
      <c r="K49" s="105"/>
      <c r="L49" s="105"/>
      <c r="M49" s="106"/>
    </row>
    <row r="50" spans="1:13" s="12" customFormat="1" ht="14">
      <c r="A50" s="101"/>
      <c r="B50" s="101"/>
      <c r="C50" s="101"/>
      <c r="D50" s="101"/>
      <c r="E50" s="101"/>
      <c r="F50" s="101"/>
      <c r="G50" s="101"/>
      <c r="H50" s="101"/>
      <c r="I50" s="101"/>
      <c r="J50" s="101"/>
      <c r="K50" s="101"/>
      <c r="L50" s="101"/>
      <c r="M50" s="101"/>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workbookViewId="0">
      <selection activeCell="C9" sqref="C9:I9"/>
    </sheetView>
  </sheetViews>
  <sheetFormatPr defaultColWidth="9" defaultRowHeight="12.5"/>
  <cols>
    <col min="1" max="1" width="25" customWidth="1"/>
    <col min="2" max="2" width="13.54296875" customWidth="1"/>
    <col min="5" max="5" width="13.81640625" customWidth="1"/>
    <col min="7" max="7" width="11.179687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4">
      <c r="A8" s="107" t="s">
        <v>2</v>
      </c>
      <c r="B8" s="107"/>
      <c r="C8" s="108" t="s">
        <v>113</v>
      </c>
      <c r="D8" s="108"/>
      <c r="E8" s="108"/>
      <c r="F8" s="108"/>
      <c r="G8" s="108"/>
      <c r="H8" s="108"/>
      <c r="I8" s="108"/>
    </row>
    <row r="9" spans="1:9" ht="45" customHeight="1">
      <c r="A9" s="107" t="s">
        <v>3</v>
      </c>
      <c r="B9" s="107"/>
      <c r="C9" s="109" t="s">
        <v>27</v>
      </c>
      <c r="D9" s="109"/>
      <c r="E9" s="109"/>
      <c r="F9" s="109"/>
      <c r="G9" s="109"/>
      <c r="H9" s="109"/>
      <c r="I9" s="109"/>
    </row>
    <row r="10" spans="1:9" ht="14">
      <c r="A10" s="107" t="s">
        <v>5</v>
      </c>
      <c r="B10" s="107"/>
      <c r="C10" s="110" t="s">
        <v>28</v>
      </c>
      <c r="D10" s="110"/>
      <c r="E10" s="110"/>
      <c r="F10" s="110"/>
      <c r="G10" s="110"/>
      <c r="H10" s="110"/>
      <c r="I10" s="110"/>
    </row>
    <row r="11" spans="1:9">
      <c r="A11" s="3"/>
      <c r="B11" s="4"/>
      <c r="C11" s="4"/>
      <c r="D11" s="4"/>
      <c r="E11" s="4"/>
      <c r="F11" s="4"/>
      <c r="G11" s="4"/>
      <c r="H11" s="4"/>
      <c r="I11" s="8"/>
    </row>
    <row r="12" spans="1:9">
      <c r="A12" s="3"/>
      <c r="B12" s="4"/>
      <c r="C12" s="4"/>
      <c r="D12" s="4"/>
      <c r="E12" s="4"/>
      <c r="F12" s="4"/>
      <c r="G12" s="4"/>
      <c r="H12" s="4"/>
      <c r="I12" s="8"/>
    </row>
    <row r="13" spans="1:9" ht="14">
      <c r="A13" s="111" t="s">
        <v>29</v>
      </c>
      <c r="B13" s="112"/>
      <c r="C13" s="112"/>
      <c r="D13" s="112"/>
      <c r="E13" s="112"/>
      <c r="F13" s="112"/>
      <c r="G13" s="112"/>
      <c r="H13" s="112"/>
      <c r="I13" s="113"/>
    </row>
    <row r="14" spans="1:9">
      <c r="A14" s="3" t="s">
        <v>30</v>
      </c>
      <c r="B14" s="4"/>
      <c r="C14" s="4"/>
      <c r="D14" s="4"/>
      <c r="E14" s="4"/>
      <c r="F14" s="4"/>
      <c r="G14" s="4"/>
      <c r="H14" s="4"/>
      <c r="I14" s="8"/>
    </row>
    <row r="15" spans="1:9">
      <c r="A15" s="3"/>
      <c r="B15" s="4"/>
      <c r="C15" s="4"/>
      <c r="D15" s="4"/>
      <c r="E15" s="4"/>
      <c r="F15" s="4"/>
      <c r="G15" s="4"/>
      <c r="H15" s="4"/>
      <c r="I15" s="8"/>
    </row>
    <row r="16" spans="1:9" ht="54.75" customHeight="1">
      <c r="A16" s="114" t="s">
        <v>31</v>
      </c>
      <c r="B16" s="115"/>
      <c r="C16" s="115"/>
      <c r="D16" s="115"/>
      <c r="E16" s="115"/>
      <c r="F16" s="115"/>
      <c r="G16" s="115"/>
      <c r="H16" s="115"/>
      <c r="I16" s="116"/>
    </row>
    <row r="17" spans="1:9">
      <c r="A17" s="117"/>
      <c r="B17" s="118"/>
      <c r="C17" s="118"/>
      <c r="D17" s="118"/>
      <c r="E17" s="118"/>
      <c r="F17" s="118"/>
      <c r="G17" s="118"/>
      <c r="H17" s="118"/>
      <c r="I17" s="119"/>
    </row>
    <row r="18" spans="1:9" ht="13">
      <c r="A18" s="5"/>
      <c r="B18" s="6"/>
      <c r="C18" s="6"/>
      <c r="D18" s="6"/>
      <c r="E18" s="6"/>
      <c r="F18" s="6"/>
      <c r="G18" s="6"/>
      <c r="H18" s="6"/>
      <c r="I18" s="9"/>
    </row>
    <row r="19" spans="1:9">
      <c r="A19" s="3"/>
      <c r="B19" s="4"/>
      <c r="C19" s="4"/>
      <c r="D19" s="4"/>
      <c r="E19" s="4"/>
      <c r="F19" s="4"/>
      <c r="G19" s="4"/>
      <c r="H19" s="4"/>
      <c r="I19" s="8"/>
    </row>
    <row r="20" spans="1:9" ht="13">
      <c r="A20" s="120" t="s">
        <v>32</v>
      </c>
      <c r="B20" s="121"/>
      <c r="C20" s="121"/>
      <c r="D20" s="121"/>
      <c r="E20" s="121"/>
      <c r="F20" s="121"/>
      <c r="G20" s="121"/>
      <c r="H20" s="121"/>
      <c r="I20" s="122"/>
    </row>
    <row r="21" spans="1:9" ht="13">
      <c r="A21" s="123" t="s">
        <v>33</v>
      </c>
      <c r="B21" s="124"/>
      <c r="C21" s="124"/>
      <c r="D21" s="124"/>
      <c r="E21" s="124" t="s">
        <v>34</v>
      </c>
      <c r="F21" s="124"/>
      <c r="G21" s="124"/>
      <c r="H21" s="124"/>
      <c r="I21" s="125"/>
    </row>
    <row r="22" spans="1:9" ht="28.5" customHeight="1">
      <c r="A22" s="126">
        <f>'[1]2. TRANSACTION FEE OFFSITE EC'!F51</f>
        <v>0</v>
      </c>
      <c r="B22" s="127"/>
      <c r="C22" s="124" t="s">
        <v>35</v>
      </c>
      <c r="D22" s="124"/>
      <c r="E22" s="128">
        <f>'[1]2. TRANSACTION FEE OFFSITE EC'!I51</f>
        <v>0</v>
      </c>
      <c r="F22" s="128"/>
      <c r="G22" s="128"/>
      <c r="H22" s="124" t="s">
        <v>35</v>
      </c>
      <c r="I22" s="125"/>
    </row>
    <row r="23" spans="1:9">
      <c r="A23" s="129" t="s">
        <v>36</v>
      </c>
      <c r="B23" s="130"/>
      <c r="C23" s="130"/>
      <c r="D23" s="130"/>
      <c r="E23" s="130"/>
      <c r="F23" s="130"/>
      <c r="G23" s="130"/>
      <c r="H23" s="130"/>
      <c r="I23" s="131"/>
    </row>
    <row r="24" spans="1:9" ht="34.5" customHeight="1">
      <c r="A24" s="132"/>
      <c r="B24" s="133"/>
      <c r="C24" s="133"/>
      <c r="D24" s="133"/>
      <c r="E24" s="133"/>
      <c r="F24" s="133"/>
      <c r="G24" s="133"/>
      <c r="H24" s="133"/>
      <c r="I24" s="134"/>
    </row>
    <row r="25" spans="1:9">
      <c r="A25" s="3"/>
      <c r="B25" s="4"/>
      <c r="C25" s="4"/>
      <c r="D25" s="4"/>
      <c r="E25" s="4"/>
      <c r="F25" s="4"/>
      <c r="G25" s="4"/>
      <c r="H25" s="4"/>
      <c r="I25" s="8"/>
    </row>
    <row r="26" spans="1:9" ht="13">
      <c r="A26" s="5"/>
      <c r="B26" s="6"/>
      <c r="C26" s="6"/>
      <c r="D26" s="6"/>
      <c r="E26" s="6"/>
      <c r="F26" s="6"/>
      <c r="G26" s="6"/>
      <c r="H26" s="6"/>
      <c r="I26" s="9"/>
    </row>
    <row r="27" spans="1:9" ht="29.25" customHeight="1">
      <c r="A27" s="132"/>
      <c r="B27" s="133"/>
      <c r="C27" s="133"/>
      <c r="D27" s="133"/>
      <c r="E27" s="133"/>
      <c r="F27" s="133"/>
      <c r="G27" s="133"/>
      <c r="H27" s="133"/>
      <c r="I27" s="134"/>
    </row>
    <row r="28" spans="1:9">
      <c r="A28" s="117"/>
      <c r="B28" s="118"/>
      <c r="C28" s="118"/>
      <c r="D28" s="118"/>
      <c r="E28" s="118"/>
      <c r="F28" s="118"/>
      <c r="G28" s="118"/>
      <c r="H28" s="118"/>
      <c r="I28" s="119"/>
    </row>
    <row r="29" spans="1:9" ht="39" customHeight="1">
      <c r="A29" s="114" t="s">
        <v>37</v>
      </c>
      <c r="B29" s="115"/>
      <c r="C29" s="115"/>
      <c r="D29" s="115"/>
      <c r="E29" s="115"/>
      <c r="F29" s="115"/>
      <c r="G29" s="115"/>
      <c r="H29" s="115"/>
      <c r="I29" s="116"/>
    </row>
    <row r="30" spans="1:9">
      <c r="A30" s="117"/>
      <c r="B30" s="118"/>
      <c r="C30" s="118"/>
      <c r="D30" s="118"/>
      <c r="E30" s="118"/>
      <c r="F30" s="118"/>
      <c r="G30" s="118"/>
      <c r="H30" s="118"/>
      <c r="I30" s="119"/>
    </row>
    <row r="31" spans="1:9" ht="27.75" customHeight="1">
      <c r="A31" s="114" t="s">
        <v>38</v>
      </c>
      <c r="B31" s="115"/>
      <c r="C31" s="115"/>
      <c r="D31" s="115"/>
      <c r="E31" s="115"/>
      <c r="F31" s="115"/>
      <c r="G31" s="115"/>
      <c r="H31" s="115"/>
      <c r="I31" s="116"/>
    </row>
    <row r="32" spans="1:9" ht="10.5" customHeight="1">
      <c r="A32" s="117"/>
      <c r="B32" s="118"/>
      <c r="C32" s="118"/>
      <c r="D32" s="118"/>
      <c r="E32" s="118"/>
      <c r="F32" s="118"/>
      <c r="G32" s="118"/>
      <c r="H32" s="118"/>
      <c r="I32" s="119"/>
    </row>
    <row r="33" spans="1:9" ht="38.25" customHeight="1">
      <c r="A33" s="114" t="s">
        <v>39</v>
      </c>
      <c r="B33" s="115"/>
      <c r="C33" s="115"/>
      <c r="D33" s="115"/>
      <c r="E33" s="115"/>
      <c r="F33" s="115"/>
      <c r="G33" s="115"/>
      <c r="H33" s="115"/>
      <c r="I33" s="116"/>
    </row>
    <row r="34" spans="1:9">
      <c r="A34" s="117"/>
      <c r="B34" s="118"/>
      <c r="C34" s="118"/>
      <c r="D34" s="118"/>
      <c r="E34" s="118"/>
      <c r="F34" s="118"/>
      <c r="G34" s="118"/>
      <c r="H34" s="118"/>
      <c r="I34" s="119"/>
    </row>
    <row r="35" spans="1:9" ht="41.25" customHeight="1">
      <c r="A35" s="135" t="s">
        <v>40</v>
      </c>
      <c r="B35" s="136"/>
      <c r="C35" s="137"/>
      <c r="D35" s="6"/>
      <c r="E35" s="135" t="s">
        <v>41</v>
      </c>
      <c r="F35" s="136"/>
      <c r="G35" s="136"/>
      <c r="H35" s="136"/>
      <c r="I35" s="137"/>
    </row>
    <row r="36" spans="1:9" ht="22.5" customHeight="1">
      <c r="A36" s="117" t="s">
        <v>42</v>
      </c>
      <c r="B36" s="118"/>
      <c r="C36" s="118"/>
      <c r="D36" s="118"/>
      <c r="E36" s="118"/>
      <c r="F36" s="118"/>
      <c r="G36" s="118"/>
      <c r="H36" s="118"/>
      <c r="I36" s="119"/>
    </row>
    <row r="37" spans="1:9" ht="23.25" customHeight="1">
      <c r="A37" s="117" t="s">
        <v>43</v>
      </c>
      <c r="B37" s="118"/>
      <c r="C37" s="118"/>
      <c r="D37" s="118"/>
      <c r="E37" s="118"/>
      <c r="F37" s="118"/>
      <c r="G37" s="118"/>
      <c r="H37" s="118"/>
      <c r="I37" s="119"/>
    </row>
    <row r="38" spans="1:9">
      <c r="A38" s="117"/>
      <c r="B38" s="118"/>
      <c r="C38" s="118"/>
      <c r="D38" s="118"/>
      <c r="E38" s="118"/>
      <c r="F38" s="118"/>
      <c r="G38" s="118"/>
      <c r="H38" s="118"/>
      <c r="I38" s="119"/>
    </row>
    <row r="39" spans="1:9" ht="13">
      <c r="A39" s="141" t="s">
        <v>44</v>
      </c>
      <c r="B39" s="142"/>
      <c r="C39" s="142"/>
      <c r="D39" s="142"/>
      <c r="E39" s="142"/>
      <c r="F39" s="142"/>
      <c r="G39" s="142"/>
      <c r="H39" s="142"/>
      <c r="I39" s="143"/>
    </row>
    <row r="40" spans="1:9">
      <c r="A40" s="117"/>
      <c r="B40" s="118"/>
      <c r="C40" s="118"/>
      <c r="D40" s="118"/>
      <c r="E40" s="118"/>
      <c r="F40" s="118"/>
      <c r="G40" s="118"/>
      <c r="H40" s="118"/>
      <c r="I40" s="119"/>
    </row>
    <row r="41" spans="1:9">
      <c r="A41" s="117" t="s">
        <v>45</v>
      </c>
      <c r="B41" s="118"/>
      <c r="C41" s="118"/>
      <c r="D41" s="118"/>
      <c r="E41" s="118"/>
      <c r="F41" s="118"/>
      <c r="G41" s="118"/>
      <c r="H41" s="118"/>
      <c r="I41" s="119"/>
    </row>
    <row r="42" spans="1:9">
      <c r="A42" s="117" t="s">
        <v>46</v>
      </c>
      <c r="B42" s="118"/>
      <c r="C42" s="118"/>
      <c r="D42" s="118"/>
      <c r="E42" s="118"/>
      <c r="F42" s="118"/>
      <c r="G42" s="118"/>
      <c r="H42" s="118"/>
      <c r="I42" s="119"/>
    </row>
    <row r="43" spans="1:9">
      <c r="A43" s="117" t="s">
        <v>47</v>
      </c>
      <c r="B43" s="118"/>
      <c r="C43" s="118"/>
      <c r="D43" s="118"/>
      <c r="E43" s="118"/>
      <c r="F43" s="118"/>
      <c r="G43" s="118"/>
      <c r="H43" s="118"/>
      <c r="I43" s="119"/>
    </row>
    <row r="44" spans="1:9">
      <c r="A44" s="117" t="s">
        <v>48</v>
      </c>
      <c r="B44" s="118"/>
      <c r="C44" s="118"/>
      <c r="D44" s="118"/>
      <c r="E44" s="118"/>
      <c r="F44" s="118"/>
      <c r="G44" s="118"/>
      <c r="H44" s="118"/>
      <c r="I44" s="119"/>
    </row>
    <row r="45" spans="1:9">
      <c r="A45" s="138"/>
      <c r="B45" s="139"/>
      <c r="C45" s="139"/>
      <c r="D45" s="139"/>
      <c r="E45" s="139"/>
      <c r="F45" s="139"/>
      <c r="G45" s="139"/>
      <c r="H45" s="139"/>
      <c r="I45" s="140"/>
    </row>
  </sheetData>
  <mergeCells count="40">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A22:B22"/>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C0020-8E5B-4D0D-A396-38137A30B398}">
  <sheetPr>
    <pageSetUpPr fitToPage="1"/>
  </sheetPr>
  <dimension ref="A1:I71"/>
  <sheetViews>
    <sheetView tabSelected="1" workbookViewId="0">
      <selection activeCell="H10" sqref="H10"/>
    </sheetView>
  </sheetViews>
  <sheetFormatPr defaultColWidth="9.1796875" defaultRowHeight="14"/>
  <cols>
    <col min="1" max="1" width="7" style="75" customWidth="1"/>
    <col min="2" max="2" width="41.26953125" style="12" customWidth="1"/>
    <col min="3" max="3" width="14.7265625" style="12" customWidth="1"/>
    <col min="4" max="5" width="13.7265625" style="12" customWidth="1"/>
    <col min="6" max="6" width="18.54296875" style="12" customWidth="1"/>
    <col min="7" max="7" width="15.81640625" style="12" customWidth="1"/>
    <col min="8" max="8" width="12.54296875" style="12" customWidth="1"/>
    <col min="9" max="9" width="19" style="12" customWidth="1"/>
    <col min="10" max="16384" width="9.1796875" style="12"/>
  </cols>
  <sheetData>
    <row r="1" spans="1:9" ht="14.5" thickTop="1">
      <c r="A1" s="62"/>
      <c r="B1" s="13"/>
      <c r="C1" s="145" t="s">
        <v>49</v>
      </c>
      <c r="D1" s="145"/>
      <c r="E1" s="145"/>
      <c r="F1" s="145"/>
      <c r="G1" s="145"/>
      <c r="H1" s="145"/>
      <c r="I1" s="46"/>
    </row>
    <row r="2" spans="1:9">
      <c r="A2" s="61"/>
      <c r="B2" s="14"/>
      <c r="C2" s="146"/>
      <c r="D2" s="146"/>
      <c r="E2" s="146"/>
      <c r="F2" s="146"/>
      <c r="G2" s="146"/>
      <c r="H2" s="146"/>
      <c r="I2" s="47"/>
    </row>
    <row r="3" spans="1:9">
      <c r="A3" s="61"/>
      <c r="B3" s="14"/>
      <c r="C3" s="146"/>
      <c r="D3" s="146"/>
      <c r="E3" s="146"/>
      <c r="F3" s="146"/>
      <c r="G3" s="146"/>
      <c r="H3" s="146"/>
      <c r="I3" s="47"/>
    </row>
    <row r="4" spans="1:9" ht="21.75" customHeight="1">
      <c r="A4" s="61"/>
      <c r="B4" s="14"/>
      <c r="C4" s="146" t="s">
        <v>50</v>
      </c>
      <c r="D4" s="146"/>
      <c r="E4" s="146"/>
      <c r="F4" s="146"/>
      <c r="G4" s="146"/>
      <c r="H4" s="146"/>
      <c r="I4" s="47"/>
    </row>
    <row r="5" spans="1:9" ht="14.25" customHeight="1">
      <c r="A5" s="61"/>
      <c r="B5" s="14"/>
      <c r="C5" s="15"/>
      <c r="D5" s="15"/>
      <c r="E5" s="15"/>
      <c r="F5" s="15"/>
      <c r="G5" s="15"/>
      <c r="H5" s="15"/>
      <c r="I5" s="47"/>
    </row>
    <row r="6" spans="1:9" ht="14.25" customHeight="1">
      <c r="A6" s="61"/>
      <c r="B6" s="14"/>
      <c r="C6" s="15"/>
      <c r="D6" s="15"/>
      <c r="E6" s="15"/>
      <c r="F6" s="15"/>
      <c r="G6" s="15"/>
      <c r="H6" s="15"/>
      <c r="I6" s="47"/>
    </row>
    <row r="7" spans="1:9" ht="22.5" customHeight="1">
      <c r="A7" s="63" t="s">
        <v>2</v>
      </c>
      <c r="B7" s="16"/>
      <c r="C7" s="147" t="s">
        <v>112</v>
      </c>
      <c r="D7" s="147"/>
      <c r="E7" s="147"/>
      <c r="F7" s="147"/>
      <c r="G7" s="147"/>
      <c r="H7" s="147"/>
      <c r="I7" s="47"/>
    </row>
    <row r="8" spans="1:9" ht="36.75" customHeight="1">
      <c r="A8" s="63" t="s">
        <v>3</v>
      </c>
      <c r="B8" s="16"/>
      <c r="C8" s="148" t="s">
        <v>114</v>
      </c>
      <c r="D8" s="149"/>
      <c r="E8" s="149"/>
      <c r="F8" s="149"/>
      <c r="G8" s="149"/>
      <c r="H8" s="150"/>
      <c r="I8" s="47"/>
    </row>
    <row r="9" spans="1:9" ht="29.25" customHeight="1">
      <c r="A9" s="63" t="s">
        <v>5</v>
      </c>
      <c r="B9" s="16"/>
      <c r="C9" s="151"/>
      <c r="D9" s="151"/>
      <c r="E9" s="151"/>
      <c r="F9" s="151"/>
      <c r="G9" s="151"/>
      <c r="H9" s="151"/>
      <c r="I9" s="47"/>
    </row>
    <row r="10" spans="1:9" ht="29.25" customHeight="1">
      <c r="A10" s="63"/>
      <c r="B10" s="16"/>
      <c r="C10" s="17"/>
      <c r="D10" s="17"/>
      <c r="E10" s="17"/>
      <c r="F10" s="17"/>
      <c r="G10" s="17"/>
      <c r="H10" s="17"/>
      <c r="I10" s="47"/>
    </row>
    <row r="11" spans="1:9" ht="29.25" customHeight="1" thickBot="1">
      <c r="A11" s="63" t="s">
        <v>51</v>
      </c>
      <c r="B11" s="16"/>
      <c r="C11" s="17"/>
      <c r="D11" s="144"/>
      <c r="E11" s="144"/>
      <c r="F11" s="17"/>
      <c r="G11" s="17"/>
      <c r="H11" s="17"/>
      <c r="I11" s="47"/>
    </row>
    <row r="12" spans="1:9" ht="14.5" thickBot="1">
      <c r="A12" s="152"/>
      <c r="B12" s="153"/>
      <c r="C12" s="154"/>
      <c r="D12" s="155" t="s">
        <v>52</v>
      </c>
      <c r="E12" s="156"/>
      <c r="F12" s="157"/>
      <c r="G12" s="158" t="s">
        <v>53</v>
      </c>
      <c r="H12" s="158"/>
      <c r="I12" s="159"/>
    </row>
    <row r="13" spans="1:9" s="10" customFormat="1" ht="28.5" thickBot="1">
      <c r="A13" s="64" t="s">
        <v>54</v>
      </c>
      <c r="B13" s="18" t="s">
        <v>55</v>
      </c>
      <c r="C13" s="19" t="s">
        <v>56</v>
      </c>
      <c r="D13" s="19" t="s">
        <v>57</v>
      </c>
      <c r="E13" s="19" t="s">
        <v>58</v>
      </c>
      <c r="F13" s="19" t="s">
        <v>59</v>
      </c>
      <c r="G13" s="19" t="s">
        <v>57</v>
      </c>
      <c r="H13" s="20" t="s">
        <v>58</v>
      </c>
      <c r="I13" s="48" t="s">
        <v>59</v>
      </c>
    </row>
    <row r="14" spans="1:9">
      <c r="A14" s="65">
        <v>1</v>
      </c>
      <c r="B14" s="21" t="s">
        <v>60</v>
      </c>
      <c r="C14" s="22">
        <v>5</v>
      </c>
      <c r="D14" s="23"/>
      <c r="E14" s="24">
        <f>D14*1.14</f>
        <v>0</v>
      </c>
      <c r="F14" s="25">
        <f>E14*C14</f>
        <v>0</v>
      </c>
      <c r="G14" s="23"/>
      <c r="H14" s="24">
        <f>G14*1.14</f>
        <v>0</v>
      </c>
      <c r="I14" s="49">
        <f>H14*C14</f>
        <v>0</v>
      </c>
    </row>
    <row r="15" spans="1:9">
      <c r="A15" s="65">
        <v>2</v>
      </c>
      <c r="B15" s="21" t="s">
        <v>61</v>
      </c>
      <c r="C15" s="22"/>
      <c r="D15" s="23"/>
      <c r="E15" s="24">
        <f t="shared" ref="E15:E50" si="0">D15*1.14</f>
        <v>0</v>
      </c>
      <c r="F15" s="25">
        <f t="shared" ref="F15:F50" si="1">E15*C15</f>
        <v>0</v>
      </c>
      <c r="G15" s="23"/>
      <c r="H15" s="24">
        <f t="shared" ref="H15:H50" si="2">G15*1.14</f>
        <v>0</v>
      </c>
      <c r="I15" s="49">
        <f t="shared" ref="I15:I50" si="3">H15*C15</f>
        <v>0</v>
      </c>
    </row>
    <row r="16" spans="1:9">
      <c r="A16" s="65">
        <v>3</v>
      </c>
      <c r="B16" s="21" t="s">
        <v>62</v>
      </c>
      <c r="C16" s="22">
        <v>400</v>
      </c>
      <c r="D16" s="23"/>
      <c r="E16" s="24">
        <f t="shared" si="0"/>
        <v>0</v>
      </c>
      <c r="F16" s="25">
        <f t="shared" si="1"/>
        <v>0</v>
      </c>
      <c r="G16" s="23"/>
      <c r="H16" s="24">
        <f t="shared" si="2"/>
        <v>0</v>
      </c>
      <c r="I16" s="49">
        <f t="shared" si="3"/>
        <v>0</v>
      </c>
    </row>
    <row r="17" spans="1:9">
      <c r="A17" s="65">
        <v>4</v>
      </c>
      <c r="B17" s="21" t="s">
        <v>63</v>
      </c>
      <c r="C17" s="22"/>
      <c r="D17" s="23"/>
      <c r="E17" s="24">
        <f t="shared" si="0"/>
        <v>0</v>
      </c>
      <c r="F17" s="25">
        <f t="shared" si="1"/>
        <v>0</v>
      </c>
      <c r="G17" s="23"/>
      <c r="H17" s="24">
        <f t="shared" si="2"/>
        <v>0</v>
      </c>
      <c r="I17" s="49">
        <f t="shared" si="3"/>
        <v>0</v>
      </c>
    </row>
    <row r="18" spans="1:9">
      <c r="A18" s="65">
        <v>5</v>
      </c>
      <c r="B18" s="21" t="s">
        <v>64</v>
      </c>
      <c r="C18" s="22"/>
      <c r="D18" s="23"/>
      <c r="E18" s="24">
        <f t="shared" si="0"/>
        <v>0</v>
      </c>
      <c r="F18" s="25">
        <f t="shared" si="1"/>
        <v>0</v>
      </c>
      <c r="G18" s="23"/>
      <c r="H18" s="24">
        <f t="shared" si="2"/>
        <v>0</v>
      </c>
      <c r="I18" s="49">
        <f t="shared" si="3"/>
        <v>0</v>
      </c>
    </row>
    <row r="19" spans="1:9">
      <c r="A19" s="65">
        <v>6</v>
      </c>
      <c r="B19" s="21" t="s">
        <v>65</v>
      </c>
      <c r="C19" s="22"/>
      <c r="D19" s="23"/>
      <c r="E19" s="24">
        <f t="shared" si="0"/>
        <v>0</v>
      </c>
      <c r="F19" s="25">
        <f t="shared" si="1"/>
        <v>0</v>
      </c>
      <c r="G19" s="23"/>
      <c r="H19" s="24">
        <f t="shared" si="2"/>
        <v>0</v>
      </c>
      <c r="I19" s="49">
        <f t="shared" si="3"/>
        <v>0</v>
      </c>
    </row>
    <row r="20" spans="1:9">
      <c r="A20" s="65">
        <v>7</v>
      </c>
      <c r="B20" s="21" t="s">
        <v>66</v>
      </c>
      <c r="C20" s="22"/>
      <c r="D20" s="23"/>
      <c r="E20" s="24">
        <f t="shared" si="0"/>
        <v>0</v>
      </c>
      <c r="F20" s="25">
        <f t="shared" si="1"/>
        <v>0</v>
      </c>
      <c r="G20" s="23"/>
      <c r="H20" s="24">
        <f t="shared" si="2"/>
        <v>0</v>
      </c>
      <c r="I20" s="49">
        <f t="shared" si="3"/>
        <v>0</v>
      </c>
    </row>
    <row r="21" spans="1:9">
      <c r="A21" s="65">
        <v>8</v>
      </c>
      <c r="B21" s="21" t="s">
        <v>67</v>
      </c>
      <c r="C21" s="22"/>
      <c r="D21" s="23"/>
      <c r="E21" s="24">
        <f t="shared" si="0"/>
        <v>0</v>
      </c>
      <c r="F21" s="25">
        <f t="shared" si="1"/>
        <v>0</v>
      </c>
      <c r="G21" s="23"/>
      <c r="H21" s="24">
        <f t="shared" si="2"/>
        <v>0</v>
      </c>
      <c r="I21" s="49">
        <f t="shared" si="3"/>
        <v>0</v>
      </c>
    </row>
    <row r="22" spans="1:9">
      <c r="A22" s="65">
        <v>9</v>
      </c>
      <c r="B22" s="21" t="s">
        <v>68</v>
      </c>
      <c r="C22" s="22"/>
      <c r="D22" s="23"/>
      <c r="E22" s="24">
        <f t="shared" si="0"/>
        <v>0</v>
      </c>
      <c r="F22" s="25">
        <f t="shared" si="1"/>
        <v>0</v>
      </c>
      <c r="G22" s="23"/>
      <c r="H22" s="24">
        <f t="shared" si="2"/>
        <v>0</v>
      </c>
      <c r="I22" s="49">
        <f t="shared" si="3"/>
        <v>0</v>
      </c>
    </row>
    <row r="23" spans="1:9">
      <c r="A23" s="65">
        <v>10</v>
      </c>
      <c r="B23" s="21" t="s">
        <v>69</v>
      </c>
      <c r="C23" s="22">
        <v>950</v>
      </c>
      <c r="D23" s="23"/>
      <c r="E23" s="24">
        <f t="shared" si="0"/>
        <v>0</v>
      </c>
      <c r="F23" s="25">
        <f t="shared" si="1"/>
        <v>0</v>
      </c>
      <c r="G23" s="23"/>
      <c r="H23" s="24">
        <f t="shared" si="2"/>
        <v>0</v>
      </c>
      <c r="I23" s="49">
        <f t="shared" si="3"/>
        <v>0</v>
      </c>
    </row>
    <row r="24" spans="1:9">
      <c r="A24" s="65">
        <v>11</v>
      </c>
      <c r="B24" s="21" t="s">
        <v>70</v>
      </c>
      <c r="C24" s="22">
        <v>0</v>
      </c>
      <c r="D24" s="23"/>
      <c r="E24" s="24">
        <f t="shared" si="0"/>
        <v>0</v>
      </c>
      <c r="F24" s="25">
        <f t="shared" si="1"/>
        <v>0</v>
      </c>
      <c r="G24" s="23"/>
      <c r="H24" s="24">
        <f t="shared" si="2"/>
        <v>0</v>
      </c>
      <c r="I24" s="49">
        <f t="shared" si="3"/>
        <v>0</v>
      </c>
    </row>
    <row r="25" spans="1:9">
      <c r="A25" s="65">
        <v>12</v>
      </c>
      <c r="B25" s="21" t="s">
        <v>71</v>
      </c>
      <c r="C25" s="22">
        <v>0</v>
      </c>
      <c r="D25" s="23"/>
      <c r="E25" s="24">
        <f t="shared" si="0"/>
        <v>0</v>
      </c>
      <c r="F25" s="25">
        <f t="shared" si="1"/>
        <v>0</v>
      </c>
      <c r="G25" s="23"/>
      <c r="H25" s="24">
        <f t="shared" si="2"/>
        <v>0</v>
      </c>
      <c r="I25" s="49">
        <f t="shared" si="3"/>
        <v>0</v>
      </c>
    </row>
    <row r="26" spans="1:9">
      <c r="A26" s="65">
        <v>13</v>
      </c>
      <c r="B26" s="21" t="s">
        <v>72</v>
      </c>
      <c r="C26" s="22"/>
      <c r="D26" s="23"/>
      <c r="E26" s="24">
        <f t="shared" si="0"/>
        <v>0</v>
      </c>
      <c r="F26" s="25">
        <f t="shared" si="1"/>
        <v>0</v>
      </c>
      <c r="G26" s="23"/>
      <c r="H26" s="24">
        <f t="shared" si="2"/>
        <v>0</v>
      </c>
      <c r="I26" s="49">
        <f t="shared" si="3"/>
        <v>0</v>
      </c>
    </row>
    <row r="27" spans="1:9">
      <c r="A27" s="65">
        <v>14</v>
      </c>
      <c r="B27" s="21" t="s">
        <v>73</v>
      </c>
      <c r="C27" s="22"/>
      <c r="D27" s="23"/>
      <c r="E27" s="24">
        <f t="shared" si="0"/>
        <v>0</v>
      </c>
      <c r="F27" s="25">
        <f t="shared" si="1"/>
        <v>0</v>
      </c>
      <c r="G27" s="23"/>
      <c r="H27" s="24">
        <f t="shared" si="2"/>
        <v>0</v>
      </c>
      <c r="I27" s="49">
        <f t="shared" si="3"/>
        <v>0</v>
      </c>
    </row>
    <row r="28" spans="1:9">
      <c r="A28" s="65">
        <v>15</v>
      </c>
      <c r="B28" s="21" t="s">
        <v>74</v>
      </c>
      <c r="C28" s="22">
        <v>5</v>
      </c>
      <c r="D28" s="23"/>
      <c r="E28" s="24">
        <f t="shared" si="0"/>
        <v>0</v>
      </c>
      <c r="F28" s="25">
        <f t="shared" si="1"/>
        <v>0</v>
      </c>
      <c r="G28" s="23"/>
      <c r="H28" s="24">
        <f t="shared" si="2"/>
        <v>0</v>
      </c>
      <c r="I28" s="49">
        <f t="shared" si="3"/>
        <v>0</v>
      </c>
    </row>
    <row r="29" spans="1:9">
      <c r="A29" s="65">
        <v>16</v>
      </c>
      <c r="B29" s="21" t="s">
        <v>75</v>
      </c>
      <c r="C29" s="22">
        <v>1100</v>
      </c>
      <c r="D29" s="23"/>
      <c r="E29" s="24">
        <f t="shared" si="0"/>
        <v>0</v>
      </c>
      <c r="F29" s="25">
        <f t="shared" si="1"/>
        <v>0</v>
      </c>
      <c r="G29" s="23"/>
      <c r="H29" s="24">
        <f t="shared" si="2"/>
        <v>0</v>
      </c>
      <c r="I29" s="49">
        <f t="shared" si="3"/>
        <v>0</v>
      </c>
    </row>
    <row r="30" spans="1:9">
      <c r="A30" s="65">
        <v>17</v>
      </c>
      <c r="B30" s="21" t="s">
        <v>76</v>
      </c>
      <c r="C30" s="22"/>
      <c r="D30" s="23"/>
      <c r="E30" s="24">
        <f t="shared" si="0"/>
        <v>0</v>
      </c>
      <c r="F30" s="25">
        <f t="shared" si="1"/>
        <v>0</v>
      </c>
      <c r="G30" s="23"/>
      <c r="H30" s="24">
        <f t="shared" si="2"/>
        <v>0</v>
      </c>
      <c r="I30" s="49">
        <f t="shared" si="3"/>
        <v>0</v>
      </c>
    </row>
    <row r="31" spans="1:9">
      <c r="A31" s="65">
        <v>18</v>
      </c>
      <c r="B31" s="21" t="s">
        <v>77</v>
      </c>
      <c r="C31" s="22">
        <v>5</v>
      </c>
      <c r="D31" s="23"/>
      <c r="E31" s="24">
        <f t="shared" si="0"/>
        <v>0</v>
      </c>
      <c r="F31" s="25">
        <f t="shared" si="1"/>
        <v>0</v>
      </c>
      <c r="G31" s="23"/>
      <c r="H31" s="24">
        <f t="shared" si="2"/>
        <v>0</v>
      </c>
      <c r="I31" s="49">
        <f t="shared" si="3"/>
        <v>0</v>
      </c>
    </row>
    <row r="32" spans="1:9">
      <c r="A32" s="65">
        <v>19</v>
      </c>
      <c r="B32" s="21" t="s">
        <v>78</v>
      </c>
      <c r="C32" s="22"/>
      <c r="D32" s="23"/>
      <c r="E32" s="24">
        <f t="shared" si="0"/>
        <v>0</v>
      </c>
      <c r="F32" s="25">
        <f t="shared" si="1"/>
        <v>0</v>
      </c>
      <c r="G32" s="23"/>
      <c r="H32" s="24">
        <f t="shared" si="2"/>
        <v>0</v>
      </c>
      <c r="I32" s="49">
        <f t="shared" si="3"/>
        <v>0</v>
      </c>
    </row>
    <row r="33" spans="1:9">
      <c r="A33" s="65">
        <v>20</v>
      </c>
      <c r="B33" s="21" t="s">
        <v>79</v>
      </c>
      <c r="C33" s="22"/>
      <c r="D33" s="23"/>
      <c r="E33" s="24">
        <f t="shared" si="0"/>
        <v>0</v>
      </c>
      <c r="F33" s="25">
        <f t="shared" si="1"/>
        <v>0</v>
      </c>
      <c r="G33" s="23"/>
      <c r="H33" s="24">
        <f t="shared" si="2"/>
        <v>0</v>
      </c>
      <c r="I33" s="49">
        <f t="shared" si="3"/>
        <v>0</v>
      </c>
    </row>
    <row r="34" spans="1:9" ht="28">
      <c r="A34" s="65">
        <v>21</v>
      </c>
      <c r="B34" s="21" t="s">
        <v>80</v>
      </c>
      <c r="C34" s="22"/>
      <c r="D34" s="23"/>
      <c r="E34" s="24">
        <f t="shared" si="0"/>
        <v>0</v>
      </c>
      <c r="F34" s="25">
        <f t="shared" si="1"/>
        <v>0</v>
      </c>
      <c r="G34" s="23"/>
      <c r="H34" s="24">
        <f t="shared" si="2"/>
        <v>0</v>
      </c>
      <c r="I34" s="49">
        <f t="shared" si="3"/>
        <v>0</v>
      </c>
    </row>
    <row r="35" spans="1:9" ht="13.5" customHeight="1">
      <c r="A35" s="65">
        <v>22</v>
      </c>
      <c r="B35" s="26" t="s">
        <v>81</v>
      </c>
      <c r="C35" s="22"/>
      <c r="D35" s="23"/>
      <c r="E35" s="24">
        <f t="shared" si="0"/>
        <v>0</v>
      </c>
      <c r="F35" s="25">
        <f t="shared" si="1"/>
        <v>0</v>
      </c>
      <c r="G35" s="23"/>
      <c r="H35" s="24">
        <f t="shared" si="2"/>
        <v>0</v>
      </c>
      <c r="I35" s="49">
        <f t="shared" si="3"/>
        <v>0</v>
      </c>
    </row>
    <row r="36" spans="1:9" ht="15" customHeight="1">
      <c r="A36" s="66">
        <v>23</v>
      </c>
      <c r="B36" s="27" t="s">
        <v>82</v>
      </c>
      <c r="C36" s="28"/>
      <c r="D36" s="29"/>
      <c r="E36" s="30">
        <f t="shared" si="0"/>
        <v>0</v>
      </c>
      <c r="F36" s="31">
        <f t="shared" si="1"/>
        <v>0</v>
      </c>
      <c r="G36" s="29"/>
      <c r="H36" s="30">
        <f t="shared" si="2"/>
        <v>0</v>
      </c>
      <c r="I36" s="50">
        <f t="shared" si="3"/>
        <v>0</v>
      </c>
    </row>
    <row r="37" spans="1:9">
      <c r="A37" s="65">
        <v>24</v>
      </c>
      <c r="B37" s="21" t="s">
        <v>83</v>
      </c>
      <c r="C37" s="22"/>
      <c r="D37" s="23"/>
      <c r="E37" s="24">
        <f t="shared" si="0"/>
        <v>0</v>
      </c>
      <c r="F37" s="25">
        <f t="shared" si="1"/>
        <v>0</v>
      </c>
      <c r="G37" s="23"/>
      <c r="H37" s="24">
        <f t="shared" si="2"/>
        <v>0</v>
      </c>
      <c r="I37" s="49">
        <f t="shared" si="3"/>
        <v>0</v>
      </c>
    </row>
    <row r="38" spans="1:9">
      <c r="A38" s="65">
        <v>25</v>
      </c>
      <c r="B38" s="21" t="s">
        <v>84</v>
      </c>
      <c r="C38" s="22"/>
      <c r="D38" s="23"/>
      <c r="E38" s="24">
        <f t="shared" si="0"/>
        <v>0</v>
      </c>
      <c r="F38" s="25">
        <f t="shared" si="1"/>
        <v>0</v>
      </c>
      <c r="G38" s="23"/>
      <c r="H38" s="24">
        <f t="shared" si="2"/>
        <v>0</v>
      </c>
      <c r="I38" s="49">
        <f t="shared" si="3"/>
        <v>0</v>
      </c>
    </row>
    <row r="39" spans="1:9">
      <c r="A39" s="65">
        <v>26</v>
      </c>
      <c r="B39" s="21" t="s">
        <v>85</v>
      </c>
      <c r="C39" s="22"/>
      <c r="D39" s="23"/>
      <c r="E39" s="24">
        <f t="shared" si="0"/>
        <v>0</v>
      </c>
      <c r="F39" s="25">
        <f t="shared" si="1"/>
        <v>0</v>
      </c>
      <c r="G39" s="23"/>
      <c r="H39" s="24">
        <f t="shared" si="2"/>
        <v>0</v>
      </c>
      <c r="I39" s="49">
        <f t="shared" si="3"/>
        <v>0</v>
      </c>
    </row>
    <row r="40" spans="1:9">
      <c r="A40" s="65">
        <v>27</v>
      </c>
      <c r="B40" s="21" t="s">
        <v>86</v>
      </c>
      <c r="C40" s="22">
        <v>10</v>
      </c>
      <c r="D40" s="23"/>
      <c r="E40" s="24">
        <f t="shared" si="0"/>
        <v>0</v>
      </c>
      <c r="F40" s="25">
        <f t="shared" si="1"/>
        <v>0</v>
      </c>
      <c r="G40" s="23"/>
      <c r="H40" s="24">
        <f t="shared" si="2"/>
        <v>0</v>
      </c>
      <c r="I40" s="49">
        <f t="shared" si="3"/>
        <v>0</v>
      </c>
    </row>
    <row r="41" spans="1:9">
      <c r="A41" s="65">
        <v>28</v>
      </c>
      <c r="B41" s="21" t="s">
        <v>87</v>
      </c>
      <c r="C41" s="22"/>
      <c r="D41" s="23"/>
      <c r="E41" s="24">
        <f t="shared" si="0"/>
        <v>0</v>
      </c>
      <c r="F41" s="25">
        <f t="shared" si="1"/>
        <v>0</v>
      </c>
      <c r="G41" s="23"/>
      <c r="H41" s="24">
        <f t="shared" si="2"/>
        <v>0</v>
      </c>
      <c r="I41" s="49">
        <f t="shared" si="3"/>
        <v>0</v>
      </c>
    </row>
    <row r="42" spans="1:9">
      <c r="A42" s="65">
        <v>29</v>
      </c>
      <c r="B42" s="21" t="s">
        <v>88</v>
      </c>
      <c r="C42" s="22"/>
      <c r="D42" s="23"/>
      <c r="E42" s="24">
        <f t="shared" si="0"/>
        <v>0</v>
      </c>
      <c r="F42" s="25">
        <f t="shared" si="1"/>
        <v>0</v>
      </c>
      <c r="G42" s="23"/>
      <c r="H42" s="24">
        <f t="shared" si="2"/>
        <v>0</v>
      </c>
      <c r="I42" s="49">
        <f t="shared" si="3"/>
        <v>0</v>
      </c>
    </row>
    <row r="43" spans="1:9" ht="17.25" customHeight="1">
      <c r="A43" s="65">
        <v>30</v>
      </c>
      <c r="B43" s="21" t="s">
        <v>89</v>
      </c>
      <c r="C43" s="22"/>
      <c r="D43" s="23"/>
      <c r="E43" s="24">
        <f t="shared" si="0"/>
        <v>0</v>
      </c>
      <c r="F43" s="25">
        <f t="shared" si="1"/>
        <v>0</v>
      </c>
      <c r="G43" s="23"/>
      <c r="H43" s="24">
        <f t="shared" si="2"/>
        <v>0</v>
      </c>
      <c r="I43" s="49">
        <f t="shared" si="3"/>
        <v>0</v>
      </c>
    </row>
    <row r="44" spans="1:9">
      <c r="A44" s="65">
        <v>31</v>
      </c>
      <c r="B44" s="21" t="s">
        <v>90</v>
      </c>
      <c r="C44" s="22"/>
      <c r="D44" s="23"/>
      <c r="E44" s="24">
        <f t="shared" si="0"/>
        <v>0</v>
      </c>
      <c r="F44" s="25">
        <f t="shared" si="1"/>
        <v>0</v>
      </c>
      <c r="G44" s="23"/>
      <c r="H44" s="24">
        <f t="shared" si="2"/>
        <v>0</v>
      </c>
      <c r="I44" s="49">
        <f t="shared" si="3"/>
        <v>0</v>
      </c>
    </row>
    <row r="45" spans="1:9">
      <c r="A45" s="65">
        <v>32</v>
      </c>
      <c r="B45" s="12" t="s">
        <v>91</v>
      </c>
      <c r="C45" s="22">
        <v>10</v>
      </c>
      <c r="D45" s="23"/>
      <c r="E45" s="24">
        <f t="shared" si="0"/>
        <v>0</v>
      </c>
      <c r="F45" s="25">
        <f t="shared" si="1"/>
        <v>0</v>
      </c>
      <c r="G45" s="23"/>
      <c r="H45" s="24">
        <f t="shared" si="2"/>
        <v>0</v>
      </c>
      <c r="I45" s="49">
        <f t="shared" si="3"/>
        <v>0</v>
      </c>
    </row>
    <row r="46" spans="1:9">
      <c r="A46" s="65">
        <v>33</v>
      </c>
      <c r="B46" s="12" t="s">
        <v>92</v>
      </c>
      <c r="C46" s="22">
        <v>5</v>
      </c>
      <c r="D46" s="23"/>
      <c r="E46" s="24">
        <f t="shared" si="0"/>
        <v>0</v>
      </c>
      <c r="F46" s="25">
        <f t="shared" si="1"/>
        <v>0</v>
      </c>
      <c r="G46" s="23"/>
      <c r="H46" s="24">
        <f t="shared" si="2"/>
        <v>0</v>
      </c>
      <c r="I46" s="49">
        <f t="shared" si="3"/>
        <v>0</v>
      </c>
    </row>
    <row r="47" spans="1:9">
      <c r="A47" s="65">
        <v>34</v>
      </c>
      <c r="B47" s="12" t="s">
        <v>93</v>
      </c>
      <c r="C47" s="22"/>
      <c r="D47" s="23"/>
      <c r="E47" s="24">
        <f t="shared" si="0"/>
        <v>0</v>
      </c>
      <c r="F47" s="25">
        <f t="shared" si="1"/>
        <v>0</v>
      </c>
      <c r="G47" s="23"/>
      <c r="H47" s="24">
        <f t="shared" si="2"/>
        <v>0</v>
      </c>
      <c r="I47" s="49">
        <f t="shared" si="3"/>
        <v>0</v>
      </c>
    </row>
    <row r="48" spans="1:9">
      <c r="A48" s="65">
        <v>35</v>
      </c>
      <c r="B48" s="12" t="s">
        <v>93</v>
      </c>
      <c r="C48" s="22"/>
      <c r="D48" s="23"/>
      <c r="E48" s="24">
        <f t="shared" si="0"/>
        <v>0</v>
      </c>
      <c r="F48" s="25">
        <f t="shared" si="1"/>
        <v>0</v>
      </c>
      <c r="G48" s="23"/>
      <c r="H48" s="24">
        <f t="shared" si="2"/>
        <v>0</v>
      </c>
      <c r="I48" s="49">
        <f t="shared" si="3"/>
        <v>0</v>
      </c>
    </row>
    <row r="49" spans="1:9">
      <c r="A49" s="65">
        <v>36</v>
      </c>
      <c r="B49" s="12" t="s">
        <v>93</v>
      </c>
      <c r="C49" s="22"/>
      <c r="D49" s="23"/>
      <c r="E49" s="24">
        <f t="shared" si="0"/>
        <v>0</v>
      </c>
      <c r="F49" s="25">
        <f t="shared" si="1"/>
        <v>0</v>
      </c>
      <c r="G49" s="23"/>
      <c r="H49" s="24">
        <f t="shared" si="2"/>
        <v>0</v>
      </c>
      <c r="I49" s="49">
        <f t="shared" si="3"/>
        <v>0</v>
      </c>
    </row>
    <row r="50" spans="1:9" ht="14.5" thickBot="1">
      <c r="A50" s="65">
        <v>37</v>
      </c>
      <c r="B50" s="12" t="s">
        <v>93</v>
      </c>
      <c r="C50" s="22"/>
      <c r="D50" s="23"/>
      <c r="E50" s="24">
        <f t="shared" si="0"/>
        <v>0</v>
      </c>
      <c r="F50" s="25">
        <f t="shared" si="1"/>
        <v>0</v>
      </c>
      <c r="G50" s="23"/>
      <c r="H50" s="24">
        <f t="shared" si="2"/>
        <v>0</v>
      </c>
      <c r="I50" s="49">
        <f t="shared" si="3"/>
        <v>0</v>
      </c>
    </row>
    <row r="51" spans="1:9" s="11" customFormat="1" ht="14.5" thickBot="1">
      <c r="A51" s="67"/>
      <c r="B51" s="32" t="s">
        <v>94</v>
      </c>
      <c r="C51" s="33">
        <f>SUM(C14:C50)</f>
        <v>2490</v>
      </c>
      <c r="D51" s="34"/>
      <c r="E51" s="34"/>
      <c r="F51" s="35">
        <f>SUM(F14:F50)</f>
        <v>0</v>
      </c>
      <c r="G51" s="34"/>
      <c r="H51" s="34"/>
      <c r="I51" s="51">
        <f>SUM(I14:I50)</f>
        <v>0</v>
      </c>
    </row>
    <row r="52" spans="1:9" ht="36" customHeight="1" thickBot="1">
      <c r="A52" s="160"/>
      <c r="B52" s="161"/>
      <c r="C52" s="161"/>
      <c r="D52" s="36" t="s">
        <v>95</v>
      </c>
      <c r="E52" s="37"/>
      <c r="F52" s="14"/>
      <c r="G52" s="36" t="s">
        <v>96</v>
      </c>
      <c r="H52" s="38"/>
      <c r="I52" s="47"/>
    </row>
    <row r="53" spans="1:9">
      <c r="A53" s="61"/>
      <c r="B53" s="14"/>
      <c r="C53" s="14"/>
      <c r="D53" s="14"/>
      <c r="E53" s="14"/>
      <c r="F53" s="14"/>
      <c r="G53" s="14"/>
      <c r="H53" s="14"/>
      <c r="I53" s="47"/>
    </row>
    <row r="54" spans="1:9" ht="29.25" customHeight="1" thickBot="1">
      <c r="A54" s="162" t="s">
        <v>97</v>
      </c>
      <c r="B54" s="163"/>
      <c r="C54" s="17"/>
      <c r="D54" s="144"/>
      <c r="E54" s="144"/>
      <c r="F54" s="17"/>
      <c r="G54" s="17"/>
      <c r="H54" s="17"/>
      <c r="I54" s="47"/>
    </row>
    <row r="55" spans="1:9" ht="28.5" thickBot="1">
      <c r="A55" s="68" t="s">
        <v>98</v>
      </c>
      <c r="B55" s="39" t="s">
        <v>99</v>
      </c>
      <c r="C55" s="19" t="s">
        <v>100</v>
      </c>
      <c r="D55" s="167" t="s">
        <v>101</v>
      </c>
      <c r="E55" s="167"/>
      <c r="F55" s="167"/>
      <c r="G55" s="167"/>
      <c r="H55" s="167"/>
      <c r="I55" s="168"/>
    </row>
    <row r="56" spans="1:9" ht="43.5" customHeight="1" thickBot="1">
      <c r="A56" s="69">
        <v>1</v>
      </c>
      <c r="B56" s="40" t="s">
        <v>102</v>
      </c>
      <c r="C56" s="41"/>
      <c r="D56" s="169"/>
      <c r="E56" s="169"/>
      <c r="F56" s="169"/>
      <c r="G56" s="169"/>
      <c r="H56" s="169"/>
      <c r="I56" s="170"/>
    </row>
    <row r="57" spans="1:9">
      <c r="A57" s="61"/>
      <c r="B57" s="14"/>
      <c r="C57" s="14"/>
      <c r="D57" s="14"/>
      <c r="E57" s="14"/>
      <c r="F57" s="14"/>
      <c r="G57" s="14"/>
      <c r="H57" s="14"/>
      <c r="I57" s="47"/>
    </row>
    <row r="58" spans="1:9">
      <c r="A58" s="61"/>
      <c r="B58" s="14"/>
      <c r="C58" s="14"/>
      <c r="D58" s="14"/>
      <c r="E58" s="14"/>
      <c r="F58" s="14"/>
      <c r="G58" s="14"/>
      <c r="H58" s="14"/>
      <c r="I58" s="47"/>
    </row>
    <row r="59" spans="1:9" ht="17.25" customHeight="1">
      <c r="A59" s="171" t="s">
        <v>103</v>
      </c>
      <c r="B59" s="172"/>
      <c r="C59" s="14"/>
      <c r="D59" s="14"/>
      <c r="E59" s="14"/>
      <c r="F59" s="14"/>
      <c r="G59" s="14"/>
      <c r="H59" s="14"/>
      <c r="I59" s="47"/>
    </row>
    <row r="60" spans="1:9" ht="21" customHeight="1">
      <c r="A60" s="173" t="s">
        <v>104</v>
      </c>
      <c r="B60" s="174"/>
      <c r="C60" s="174"/>
      <c r="D60" s="174"/>
      <c r="E60" s="174"/>
      <c r="F60" s="174"/>
      <c r="G60" s="174"/>
      <c r="H60" s="174"/>
      <c r="I60" s="175"/>
    </row>
    <row r="61" spans="1:9" ht="14.5" thickBot="1">
      <c r="A61" s="61"/>
      <c r="B61" s="14"/>
      <c r="C61" s="14"/>
      <c r="D61" s="14"/>
      <c r="E61" s="14"/>
      <c r="F61" s="14"/>
      <c r="G61" s="14"/>
      <c r="H61" s="14"/>
      <c r="I61" s="47"/>
    </row>
    <row r="62" spans="1:9" ht="43.5" customHeight="1" thickBot="1">
      <c r="A62" s="68" t="s">
        <v>98</v>
      </c>
      <c r="B62" s="39" t="s">
        <v>105</v>
      </c>
      <c r="C62" s="19" t="s">
        <v>106</v>
      </c>
      <c r="D62" s="167" t="s">
        <v>107</v>
      </c>
      <c r="E62" s="167"/>
      <c r="F62" s="167"/>
      <c r="G62" s="14"/>
      <c r="H62" s="14"/>
      <c r="I62" s="47"/>
    </row>
    <row r="63" spans="1:9" ht="25.5" customHeight="1">
      <c r="A63" s="70">
        <v>1</v>
      </c>
      <c r="B63" s="42" t="s">
        <v>108</v>
      </c>
      <c r="C63" s="43">
        <v>0.5</v>
      </c>
      <c r="D63" s="176"/>
      <c r="E63" s="176"/>
      <c r="F63" s="176"/>
      <c r="G63" s="14"/>
      <c r="H63" s="14"/>
      <c r="I63" s="47"/>
    </row>
    <row r="64" spans="1:9" ht="25.5" customHeight="1">
      <c r="A64" s="71">
        <v>2</v>
      </c>
      <c r="B64" s="44" t="s">
        <v>109</v>
      </c>
      <c r="C64" s="45">
        <v>0.1</v>
      </c>
      <c r="D64" s="177"/>
      <c r="E64" s="177"/>
      <c r="F64" s="177"/>
      <c r="G64" s="14"/>
      <c r="H64" s="14"/>
      <c r="I64" s="47"/>
    </row>
    <row r="65" spans="1:9" ht="25.5" customHeight="1">
      <c r="A65" s="71">
        <v>3</v>
      </c>
      <c r="B65" s="44" t="s">
        <v>110</v>
      </c>
      <c r="C65" s="45">
        <v>0.2</v>
      </c>
      <c r="D65" s="177"/>
      <c r="E65" s="177"/>
      <c r="F65" s="177"/>
      <c r="G65" s="14"/>
      <c r="H65" s="14"/>
      <c r="I65" s="47"/>
    </row>
    <row r="66" spans="1:9" ht="25.5" customHeight="1">
      <c r="A66" s="71">
        <v>4</v>
      </c>
      <c r="B66" s="44" t="s">
        <v>111</v>
      </c>
      <c r="C66" s="45">
        <v>0.1</v>
      </c>
      <c r="D66" s="177"/>
      <c r="E66" s="177"/>
      <c r="F66" s="177"/>
      <c r="G66" s="14"/>
      <c r="H66" s="14"/>
      <c r="I66" s="47"/>
    </row>
    <row r="67" spans="1:9" ht="25.5" customHeight="1">
      <c r="A67" s="71">
        <v>5</v>
      </c>
      <c r="B67" s="44" t="s">
        <v>93</v>
      </c>
      <c r="C67" s="45">
        <v>0.05</v>
      </c>
      <c r="D67" s="177"/>
      <c r="E67" s="177"/>
      <c r="F67" s="177"/>
      <c r="G67" s="14"/>
      <c r="H67" s="14"/>
      <c r="I67" s="47"/>
    </row>
    <row r="68" spans="1:9" ht="25.5" customHeight="1" thickBot="1">
      <c r="A68" s="72">
        <v>6</v>
      </c>
      <c r="B68" s="44" t="s">
        <v>93</v>
      </c>
      <c r="C68" s="52">
        <v>0.05</v>
      </c>
      <c r="D68" s="178"/>
      <c r="E68" s="178"/>
      <c r="F68" s="178"/>
      <c r="G68" s="14"/>
      <c r="H68" s="14"/>
      <c r="I68" s="47"/>
    </row>
    <row r="69" spans="1:9" ht="14.5" thickBot="1">
      <c r="A69" s="73"/>
      <c r="B69" s="53"/>
      <c r="C69" s="54">
        <f>SUM(C63:C68)</f>
        <v>1</v>
      </c>
      <c r="D69" s="164"/>
      <c r="E69" s="165"/>
      <c r="F69" s="166"/>
      <c r="G69" s="14"/>
      <c r="H69" s="14"/>
      <c r="I69" s="47"/>
    </row>
    <row r="70" spans="1:9">
      <c r="A70" s="61"/>
      <c r="B70" s="14"/>
      <c r="C70" s="14"/>
      <c r="D70" s="14"/>
      <c r="E70" s="14"/>
      <c r="F70" s="14"/>
      <c r="G70" s="14"/>
      <c r="H70" s="14"/>
      <c r="I70" s="47"/>
    </row>
    <row r="71" spans="1:9" ht="14.5" thickBot="1">
      <c r="A71" s="74"/>
      <c r="B71" s="55"/>
      <c r="C71" s="55"/>
      <c r="D71" s="55"/>
      <c r="E71" s="55"/>
      <c r="F71" s="55"/>
      <c r="G71" s="55"/>
      <c r="H71" s="55"/>
      <c r="I71" s="56"/>
    </row>
  </sheetData>
  <mergeCells count="24">
    <mergeCell ref="D69:F69"/>
    <mergeCell ref="D55:I55"/>
    <mergeCell ref="D56:I56"/>
    <mergeCell ref="A59:B59"/>
    <mergeCell ref="A60:I60"/>
    <mergeCell ref="D62:F62"/>
    <mergeCell ref="D63:F63"/>
    <mergeCell ref="D64:F64"/>
    <mergeCell ref="D65:F65"/>
    <mergeCell ref="D66:F66"/>
    <mergeCell ref="D67:F67"/>
    <mergeCell ref="D68:F68"/>
    <mergeCell ref="A12:C12"/>
    <mergeCell ref="D12:F12"/>
    <mergeCell ref="G12:I12"/>
    <mergeCell ref="A52:C52"/>
    <mergeCell ref="A54:B54"/>
    <mergeCell ref="D54:E5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6" orientation="portrait"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Props1.xml><?xml version="1.0" encoding="utf-8"?>
<ds:datastoreItem xmlns:ds="http://schemas.openxmlformats.org/officeDocument/2006/customXml" ds:itemID="{6F0F8858-E4FC-42CE-9C83-68EDFB0E5659}">
  <ds:schemaRefs>
    <ds:schemaRef ds:uri="http://schemas.microsoft.com/sharepoint/v3/contenttype/forms"/>
  </ds:schemaRefs>
</ds:datastoreItem>
</file>

<file path=customXml/itemProps2.xml><?xml version="1.0" encoding="utf-8"?>
<ds:datastoreItem xmlns:ds="http://schemas.openxmlformats.org/officeDocument/2006/customXml" ds:itemID="{880638C9-4FA1-4F28-AD6E-42D23C656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134b1-e43f-42b3-88ca-bdd99c41caf6"/>
    <ds:schemaRef ds:uri="0a8ca47e-da55-43a8-9acd-e5a7e11751ed"/>
    <ds:schemaRef ds:uri="http://schemas.microsoft.com/sharepoint/v3/fields"/>
    <ds:schemaRef ds:uri="404c7131-5b27-4858-82c5-d3cd9dbc6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1331ED-48B8-496A-8060-B550D5DEAAA7}">
  <ds:schemaRefs>
    <ds:schemaRef ds:uri="http://schemas.microsoft.com/office/2006/metadata/properties"/>
    <ds:schemaRef ds:uri="http://schemas.microsoft.com/office/infopath/2007/PartnerControls"/>
    <ds:schemaRef ds:uri="437134b1-e43f-42b3-88ca-bdd99c41caf6"/>
    <ds:schemaRef ds:uri="404c7131-5b27-4858-82c5-d3cd9dbc6564"/>
    <ds:schemaRef ds:uri="http://schemas.microsoft.com/sharepoint/v3/fields"/>
    <ds:schemaRef ds:uri="0a8ca47e-da55-43a8-9acd-e5a7e11751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WP</vt:lpstr>
      <vt:lpstr>'2. TRANSACTION FEE OFFSITE  WP'!Print_Area</vt:lpstr>
      <vt:lpstr>'COVER SHEET'!Print_Area</vt:lpstr>
      <vt:lpstr>'Price Declaration '!Print_Area</vt:lpstr>
    </vt:vector>
  </TitlesOfParts>
  <Manager/>
  <Company>SARS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subject/>
  <dc:creator>Alick Burger</dc:creator>
  <cp:keywords/>
  <dc:description/>
  <cp:lastModifiedBy>Hlebani Lumka (BVL)</cp:lastModifiedBy>
  <cp:revision/>
  <dcterms:created xsi:type="dcterms:W3CDTF">2007-09-21T10:17:00Z</dcterms:created>
  <dcterms:modified xsi:type="dcterms:W3CDTF">2025-08-07T12:33:47Z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y fmtid="{D5CDD505-2E9C-101B-9397-08002B2CF9AE}" pid="7" name="MSIP_Label_382c5201-1ce7-41e2-bc35-8f8dc05aa09a_Enabled">
    <vt:lpwstr>true</vt:lpwstr>
  </property>
  <property fmtid="{D5CDD505-2E9C-101B-9397-08002B2CF9AE}" pid="8" name="MSIP_Label_382c5201-1ce7-41e2-bc35-8f8dc05aa09a_SetDate">
    <vt:lpwstr>2025-03-24T13:04:40Z</vt:lpwstr>
  </property>
  <property fmtid="{D5CDD505-2E9C-101B-9397-08002B2CF9AE}" pid="9" name="MSIP_Label_382c5201-1ce7-41e2-bc35-8f8dc05aa09a_Method">
    <vt:lpwstr>Standard</vt:lpwstr>
  </property>
  <property fmtid="{D5CDD505-2E9C-101B-9397-08002B2CF9AE}" pid="10" name="MSIP_Label_382c5201-1ce7-41e2-bc35-8f8dc05aa09a_Name">
    <vt:lpwstr>DWS General - Public</vt:lpwstr>
  </property>
  <property fmtid="{D5CDD505-2E9C-101B-9397-08002B2CF9AE}" pid="11" name="MSIP_Label_382c5201-1ce7-41e2-bc35-8f8dc05aa09a_SiteId">
    <vt:lpwstr>c0491358-a254-4466-ab3d-ff428faeea29</vt:lpwstr>
  </property>
  <property fmtid="{D5CDD505-2E9C-101B-9397-08002B2CF9AE}" pid="12" name="MSIP_Label_382c5201-1ce7-41e2-bc35-8f8dc05aa09a_ActionId">
    <vt:lpwstr>d686d970-99b9-42d0-9674-f3b0748f4187</vt:lpwstr>
  </property>
  <property fmtid="{D5CDD505-2E9C-101B-9397-08002B2CF9AE}" pid="13" name="MSIP_Label_382c5201-1ce7-41e2-bc35-8f8dc05aa09a_ContentBits">
    <vt:lpwstr>0</vt:lpwstr>
  </property>
  <property fmtid="{D5CDD505-2E9C-101B-9397-08002B2CF9AE}" pid="14" name="MSIP_Label_382c5201-1ce7-41e2-bc35-8f8dc05aa09a_Tag">
    <vt:lpwstr>10, 3, 0, 1</vt:lpwstr>
  </property>
</Properties>
</file>